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filterPrivacy="1" defaultThemeVersion="124226"/>
  <bookViews>
    <workbookView xWindow="120" yWindow="105" windowWidth="15120" windowHeight="8010" activeTab="1"/>
  </bookViews>
  <sheets>
    <sheet name="бланк" sheetId="1" r:id="rId1"/>
    <sheet name="протокол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203" i="2" l="1"/>
  <c r="B202" i="2"/>
  <c r="B201" i="2"/>
  <c r="K19" i="1"/>
  <c r="K17" i="1"/>
  <c r="K15" i="1"/>
  <c r="K13" i="1"/>
</calcChain>
</file>

<file path=xl/sharedStrings.xml><?xml version="1.0" encoding="utf-8"?>
<sst xmlns="http://schemas.openxmlformats.org/spreadsheetml/2006/main" count="61" uniqueCount="53">
  <si>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</si>
  <si>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</si>
  <si>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</si>
  <si>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</si>
  <si>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</si>
  <si>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</si>
  <si>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</si>
  <si>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ПРЕДВАРИТЕЛЬНЫЙ ЭТАП</t>
  </si>
  <si>
    <t>ГРУППА 1</t>
  </si>
  <si>
    <t>№</t>
  </si>
  <si>
    <t>КОМАНДА</t>
  </si>
  <si>
    <t>Очки</t>
  </si>
  <si>
    <t>Место</t>
  </si>
  <si>
    <t>КОМАНДНЫЙ ТУРНИР МРО РССС  (ПРЕДВАРИТЕЛЬНЫЙ ЭТАП, (4х4)</t>
  </si>
  <si>
    <r>
      <t>Матчи</t>
    </r>
    <r>
      <rPr>
        <vertAlign val="superscript"/>
        <sz val="12"/>
        <rFont val="Times New Roman"/>
        <family val="1"/>
        <charset val="204"/>
      </rPr>
      <t>1</t>
    </r>
  </si>
  <si>
    <r>
      <t>Сеты</t>
    </r>
    <r>
      <rPr>
        <vertAlign val="superscript"/>
        <sz val="12"/>
        <rFont val="Times New Roman"/>
        <family val="1"/>
        <charset val="204"/>
      </rPr>
      <t>2</t>
    </r>
  </si>
  <si>
    <r>
      <t>Геймы</t>
    </r>
    <r>
      <rPr>
        <vertAlign val="superscript"/>
        <sz val="12"/>
        <rFont val="Times New Roman"/>
        <family val="1"/>
        <charset val="204"/>
      </rPr>
      <t>3</t>
    </r>
  </si>
  <si>
    <t>Спортивная база</t>
  </si>
  <si>
    <t>Дата матча</t>
  </si>
  <si>
    <t>Название команды</t>
  </si>
  <si>
    <t>Номер игрока</t>
  </si>
  <si>
    <t>Составы команд</t>
  </si>
  <si>
    <t>Победитель матча</t>
  </si>
  <si>
    <t>Результат</t>
  </si>
  <si>
    <t>Командные очки</t>
  </si>
  <si>
    <t>Пара</t>
  </si>
  <si>
    <t>Итого:</t>
  </si>
  <si>
    <t>Счет матча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</si>
  <si>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</si>
  <si>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</si>
  <si>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</si>
  <si>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</si>
  <si>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</si>
  <si>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</si>
  <si>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</si>
  <si>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</si>
  <si>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</si>
  <si>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</si>
  <si>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</si>
  <si>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</si>
  <si>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</si>
  <si>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</si>
  <si>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</si>
  <si>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</si>
  <si>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</si>
  <si>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</si>
  <si>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</si>
  <si>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</si>
  <si>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Микст</t>
  </si>
  <si>
    <t xml:space="preserve"> одиночка жен</t>
  </si>
  <si>
    <t>1 одиночка муж</t>
  </si>
  <si>
    <t>2 одиночка муж</t>
  </si>
  <si>
    <t>ПРОТОКОЛ КОМАНДНОГО МАТЧА КОМАНДНОГО ТУРНИРА ХХХ МССИ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</si>
</sst>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Arial Cyr"/>
      <charset val="204"/>
    </font>
    <font>
      <sz val="8"/>
      <name val="Arial Cyr"/>
      <family val="2"/>
      <charset val="204"/>
    </font>
    <font>
      <b/>
      <sz val="16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1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8" fillId="0" borderId="0"/>
  </cellStyleXfs>
  <cellXfs count="1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2" borderId="2" xfId="0" applyNumberFormat="1" applyFont="1" applyFill="1" applyBorder="1" applyAlignment="1">
      <alignment horizont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49" fontId="10" fillId="0" borderId="7" xfId="1" applyNumberFormat="1" applyFont="1" applyFill="1" applyBorder="1" applyAlignment="1">
      <alignment horizontal="center" vertical="center"/>
    </xf>
    <xf numFmtId="49" fontId="10" fillId="0" borderId="8" xfId="1" applyNumberFormat="1" applyFont="1" applyFill="1" applyBorder="1" applyAlignment="1">
      <alignment horizontal="center" vertical="center" textRotation="90" shrinkToFit="1"/>
    </xf>
    <xf numFmtId="0" fontId="10" fillId="0" borderId="12" xfId="1" applyNumberFormat="1" applyFont="1" applyFill="1" applyBorder="1" applyAlignment="1">
      <alignment horizontal="center" vertical="center"/>
    </xf>
    <xf numFmtId="0" fontId="10" fillId="0" borderId="8" xfId="1" applyNumberFormat="1" applyFont="1" applyFill="1" applyBorder="1" applyAlignment="1">
      <alignment horizontal="center" vertical="center"/>
    </xf>
    <xf numFmtId="0" fontId="10" fillId="0" borderId="10" xfId="1" applyNumberFormat="1" applyFont="1" applyFill="1" applyBorder="1" applyAlignment="1">
      <alignment horizontal="center" vertical="center"/>
    </xf>
    <xf numFmtId="49" fontId="10" fillId="0" borderId="9" xfId="1" applyNumberFormat="1" applyFont="1" applyFill="1" applyBorder="1" applyAlignment="1">
      <alignment horizontal="center" vertical="center"/>
    </xf>
    <xf numFmtId="49" fontId="10" fillId="0" borderId="13" xfId="1" applyNumberFormat="1" applyFont="1" applyFill="1" applyBorder="1" applyAlignment="1">
      <alignment horizontal="center" vertical="center" wrapText="1"/>
    </xf>
    <xf numFmtId="49" fontId="10" fillId="0" borderId="14" xfId="1" applyNumberFormat="1" applyFont="1" applyFill="1" applyBorder="1" applyAlignment="1">
      <alignment horizontal="center" vertical="center"/>
    </xf>
    <xf numFmtId="1" fontId="8" fillId="0" borderId="21" xfId="1" applyNumberFormat="1" applyFont="1" applyFill="1" applyBorder="1" applyAlignment="1" applyProtection="1">
      <alignment horizontal="center"/>
      <protection locked="0"/>
    </xf>
    <xf numFmtId="1" fontId="8" fillId="0" borderId="22" xfId="1" applyNumberFormat="1" applyFont="1" applyFill="1" applyBorder="1" applyAlignment="1" applyProtection="1">
      <alignment horizontal="center"/>
      <protection locked="0"/>
    </xf>
    <xf numFmtId="49" fontId="10" fillId="0" borderId="24" xfId="1" applyNumberFormat="1" applyFont="1" applyFill="1" applyBorder="1" applyAlignment="1" applyProtection="1">
      <alignment horizontal="center" vertical="center"/>
    </xf>
    <xf numFmtId="49" fontId="10" fillId="0" borderId="30" xfId="1" applyNumberFormat="1" applyFont="1" applyFill="1" applyBorder="1" applyAlignment="1" applyProtection="1">
      <alignment horizontal="center" vertical="top" shrinkToFit="1"/>
      <protection locked="0"/>
    </xf>
    <xf numFmtId="49" fontId="10" fillId="0" borderId="31" xfId="1" applyNumberFormat="1" applyFont="1" applyFill="1" applyBorder="1" applyAlignment="1" applyProtection="1">
      <alignment horizontal="center" vertical="top" shrinkToFit="1"/>
      <protection locked="0"/>
    </xf>
    <xf numFmtId="49" fontId="10" fillId="0" borderId="32" xfId="1" applyNumberFormat="1" applyFont="1" applyFill="1" applyBorder="1" applyAlignment="1" applyProtection="1">
      <alignment horizontal="center" vertical="center"/>
    </xf>
    <xf numFmtId="49" fontId="10" fillId="0" borderId="33" xfId="1" applyNumberFormat="1" applyFont="1" applyFill="1" applyBorder="1" applyAlignment="1" applyProtection="1">
      <alignment horizontal="center" vertical="center"/>
    </xf>
    <xf numFmtId="1" fontId="8" fillId="0" borderId="39" xfId="1" applyNumberFormat="1" applyFont="1" applyFill="1" applyBorder="1" applyAlignment="1" applyProtection="1">
      <alignment horizontal="center"/>
      <protection locked="0"/>
    </xf>
    <xf numFmtId="1" fontId="8" fillId="0" borderId="41" xfId="1" applyNumberFormat="1" applyFont="1" applyFill="1" applyBorder="1" applyAlignment="1" applyProtection="1">
      <alignment horizontal="center"/>
      <protection locked="0"/>
    </xf>
    <xf numFmtId="1" fontId="8" fillId="0" borderId="42" xfId="1" applyNumberFormat="1" applyFont="1" applyFill="1" applyBorder="1" applyAlignment="1" applyProtection="1">
      <alignment horizontal="center"/>
      <protection locked="0"/>
    </xf>
    <xf numFmtId="49" fontId="10" fillId="0" borderId="43" xfId="1" applyNumberFormat="1" applyFont="1" applyFill="1" applyBorder="1" applyAlignment="1" applyProtection="1">
      <alignment horizontal="center" vertical="center"/>
    </xf>
    <xf numFmtId="49" fontId="10" fillId="0" borderId="45" xfId="1" applyNumberFormat="1" applyFont="1" applyFill="1" applyBorder="1" applyAlignment="1" applyProtection="1">
      <alignment horizontal="center" vertical="top" shrinkToFit="1"/>
      <protection locked="0"/>
    </xf>
    <xf numFmtId="49" fontId="10" fillId="0" borderId="52" xfId="1" applyNumberFormat="1" applyFont="1" applyFill="1" applyBorder="1" applyAlignment="1" applyProtection="1">
      <alignment horizontal="center" vertical="top" shrinkToFit="1"/>
      <protection locked="0"/>
    </xf>
    <xf numFmtId="49" fontId="10" fillId="0" borderId="53" xfId="1" applyNumberFormat="1" applyFont="1" applyFill="1" applyBorder="1" applyAlignment="1" applyProtection="1">
      <alignment horizontal="center" vertical="top" shrinkToFit="1"/>
      <protection locked="0"/>
    </xf>
    <xf numFmtId="49" fontId="10" fillId="0" borderId="55" xfId="1" applyNumberFormat="1" applyFont="1" applyFill="1" applyBorder="1" applyAlignment="1" applyProtection="1">
      <alignment horizontal="center" vertical="center"/>
    </xf>
    <xf numFmtId="0" fontId="2" fillId="0" borderId="0" xfId="2" applyAlignment="1">
      <alignment vertical="center" wrapText="1"/>
    </xf>
    <xf numFmtId="0" fontId="16" fillId="0" borderId="4" xfId="2" applyFont="1" applyBorder="1" applyAlignment="1">
      <alignment horizontal="center" vertical="center" wrapText="1"/>
    </xf>
    <xf numFmtId="0" fontId="17" fillId="0" borderId="0" xfId="2" applyFont="1" applyBorder="1" applyAlignment="1">
      <alignment vertical="center" wrapText="1"/>
    </xf>
    <xf numFmtId="0" fontId="19" fillId="2" borderId="2" xfId="3" applyNumberFormat="1" applyFont="1" applyFill="1" applyBorder="1" applyAlignment="1" applyProtection="1">
      <alignment horizontal="center" shrinkToFit="1"/>
    </xf>
    <xf numFmtId="0" fontId="19" fillId="2" borderId="3" xfId="3" applyNumberFormat="1" applyFont="1" applyFill="1" applyBorder="1" applyAlignment="1" applyProtection="1">
      <alignment horizontal="center" shrinkToFit="1"/>
    </xf>
    <xf numFmtId="0" fontId="19" fillId="2" borderId="2" xfId="3" applyNumberFormat="1" applyFont="1" applyFill="1" applyBorder="1" applyAlignment="1">
      <alignment horizontal="center" shrinkToFit="1"/>
    </xf>
    <xf numFmtId="0" fontId="2" fillId="0" borderId="0" xfId="1" applyAlignment="1">
      <alignment vertical="center" shrinkToFit="1"/>
    </xf>
    <xf numFmtId="0" fontId="20" fillId="0" borderId="2" xfId="3" applyNumberFormat="1" applyFont="1" applyFill="1" applyBorder="1" applyAlignment="1" applyProtection="1">
      <alignment horizontal="center" vertical="center" shrinkToFit="1"/>
    </xf>
    <xf numFmtId="0" fontId="20" fillId="0" borderId="3" xfId="3" applyNumberFormat="1" applyFont="1" applyFill="1" applyBorder="1" applyAlignment="1" applyProtection="1">
      <alignment horizontal="center" vertical="center" shrinkToFit="1"/>
    </xf>
    <xf numFmtId="0" fontId="20" fillId="0" borderId="6" xfId="3" applyNumberFormat="1" applyFont="1" applyFill="1" applyBorder="1" applyAlignment="1">
      <alignment horizontal="center" vertical="center" shrinkToFit="1"/>
    </xf>
    <xf numFmtId="0" fontId="13" fillId="0" borderId="0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vertical="center" wrapText="1"/>
    </xf>
    <xf numFmtId="0" fontId="22" fillId="0" borderId="0" xfId="2" applyFont="1" applyBorder="1" applyAlignment="1">
      <alignment horizontal="center" vertical="center" wrapText="1"/>
    </xf>
    <xf numFmtId="0" fontId="22" fillId="0" borderId="0" xfId="2" applyFont="1" applyAlignment="1">
      <alignment vertical="center" wrapText="1"/>
    </xf>
    <xf numFmtId="0" fontId="14" fillId="0" borderId="0" xfId="2" applyFont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3" fillId="0" borderId="2" xfId="2" applyFont="1" applyBorder="1" applyAlignment="1">
      <alignment horizontal="center" vertical="center" shrinkToFit="1"/>
    </xf>
    <xf numFmtId="0" fontId="23" fillId="0" borderId="2" xfId="2" applyFont="1" applyBorder="1" applyAlignment="1">
      <alignment horizontal="center" vertical="center" wrapText="1"/>
    </xf>
    <xf numFmtId="0" fontId="23" fillId="0" borderId="40" xfId="2" applyFont="1" applyBorder="1" applyAlignment="1">
      <alignment horizontal="center" shrinkToFit="1"/>
    </xf>
    <xf numFmtId="0" fontId="23" fillId="0" borderId="6" xfId="2" applyFont="1" applyBorder="1" applyAlignment="1">
      <alignment horizontal="center" vertical="top" shrinkToFit="1"/>
    </xf>
    <xf numFmtId="0" fontId="2" fillId="0" borderId="0" xfId="2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Fill="1" applyBorder="1"/>
    <xf numFmtId="0" fontId="13" fillId="0" borderId="6" xfId="2" applyFont="1" applyBorder="1" applyAlignment="1">
      <alignment horizontal="right" vertical="center" wrapText="1"/>
    </xf>
    <xf numFmtId="0" fontId="20" fillId="0" borderId="6" xfId="2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0" fontId="2" fillId="0" borderId="2" xfId="2" applyBorder="1" applyAlignment="1">
      <alignment vertical="center" wrapText="1"/>
    </xf>
    <xf numFmtId="0" fontId="2" fillId="0" borderId="0" xfId="2" applyAlignment="1">
      <alignment horizontal="center" vertical="center" wrapText="1"/>
    </xf>
    <xf numFmtId="0" fontId="0" fillId="0" borderId="40" xfId="2" applyFont="1" applyBorder="1" applyAlignment="1">
      <alignment horizontal="center" vertical="center" wrapText="1"/>
    </xf>
    <xf numFmtId="0" fontId="23" fillId="0" borderId="46" xfId="2" applyFont="1" applyBorder="1" applyAlignment="1">
      <alignment horizontal="center" shrinkToFit="1"/>
    </xf>
    <xf numFmtId="0" fontId="23" fillId="0" borderId="57" xfId="2" applyFont="1" applyBorder="1" applyAlignment="1">
      <alignment horizontal="center" shrinkToFit="1"/>
    </xf>
    <xf numFmtId="0" fontId="23" fillId="0" borderId="40" xfId="2" applyFont="1" applyBorder="1" applyAlignment="1">
      <alignment horizontal="center" vertical="center" wrapText="1"/>
    </xf>
    <xf numFmtId="0" fontId="2" fillId="0" borderId="40" xfId="2" applyFont="1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49" fontId="10" fillId="0" borderId="10" xfId="1" applyNumberFormat="1" applyFont="1" applyFill="1" applyBorder="1" applyAlignment="1">
      <alignment horizontal="center" vertical="center"/>
    </xf>
    <xf numFmtId="49" fontId="10" fillId="0" borderId="11" xfId="1" applyNumberFormat="1" applyFont="1" applyFill="1" applyBorder="1" applyAlignment="1">
      <alignment horizontal="center" vertical="center"/>
    </xf>
    <xf numFmtId="49" fontId="10" fillId="0" borderId="16" xfId="1" applyNumberFormat="1" applyFont="1" applyFill="1" applyBorder="1" applyAlignment="1" applyProtection="1">
      <alignment horizontal="center" vertical="center"/>
      <protection locked="0"/>
    </xf>
    <xf numFmtId="49" fontId="10" fillId="0" borderId="6" xfId="1" applyNumberFormat="1" applyFont="1" applyFill="1" applyBorder="1" applyAlignment="1" applyProtection="1">
      <alignment horizontal="center" vertical="center"/>
      <protection locked="0"/>
    </xf>
    <xf numFmtId="0" fontId="9" fillId="0" borderId="17" xfId="1" applyNumberFormat="1" applyFont="1" applyFill="1" applyBorder="1" applyAlignment="1">
      <alignment horizontal="center" vertical="center" shrinkToFit="1"/>
    </xf>
    <xf numFmtId="0" fontId="9" fillId="0" borderId="18" xfId="1" applyNumberFormat="1" applyFont="1" applyFill="1" applyBorder="1" applyAlignment="1">
      <alignment horizontal="center" vertical="center" shrinkToFit="1"/>
    </xf>
    <xf numFmtId="0" fontId="9" fillId="0" borderId="19" xfId="1" applyNumberFormat="1" applyFont="1" applyFill="1" applyBorder="1" applyAlignment="1">
      <alignment horizontal="center" vertical="center" shrinkToFit="1"/>
    </xf>
    <xf numFmtId="0" fontId="9" fillId="0" borderId="27" xfId="1" applyNumberFormat="1" applyFont="1" applyFill="1" applyBorder="1" applyAlignment="1">
      <alignment horizontal="center" vertical="center" shrinkToFit="1"/>
    </xf>
    <xf numFmtId="0" fontId="9" fillId="0" borderId="1" xfId="1" applyNumberFormat="1" applyFont="1" applyFill="1" applyBorder="1" applyAlignment="1">
      <alignment horizontal="center" vertical="center" shrinkToFit="1"/>
    </xf>
    <xf numFmtId="0" fontId="9" fillId="0" borderId="28" xfId="1" applyNumberFormat="1" applyFont="1" applyFill="1" applyBorder="1" applyAlignment="1">
      <alignment horizontal="center" vertical="center" shrinkToFit="1"/>
    </xf>
    <xf numFmtId="0" fontId="10" fillId="0" borderId="35" xfId="1" applyNumberFormat="1" applyFont="1" applyFill="1" applyBorder="1" applyAlignment="1">
      <alignment horizontal="center" vertical="center"/>
    </xf>
    <xf numFmtId="49" fontId="10" fillId="0" borderId="26" xfId="1" applyNumberFormat="1" applyFont="1" applyFill="1" applyBorder="1" applyAlignment="1">
      <alignment horizontal="center" vertical="center"/>
    </xf>
    <xf numFmtId="49" fontId="10" fillId="3" borderId="40" xfId="1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 applyProtection="1">
      <alignment horizontal="center"/>
    </xf>
    <xf numFmtId="0" fontId="10" fillId="0" borderId="15" xfId="1" applyNumberFormat="1" applyFont="1" applyFill="1" applyBorder="1" applyAlignment="1">
      <alignment horizontal="center" vertical="center"/>
    </xf>
    <xf numFmtId="49" fontId="10" fillId="3" borderId="20" xfId="1" applyNumberFormat="1" applyFont="1" applyFill="1" applyBorder="1" applyAlignment="1" applyProtection="1">
      <alignment horizontal="center"/>
    </xf>
    <xf numFmtId="49" fontId="10" fillId="0" borderId="29" xfId="1" applyNumberFormat="1" applyFont="1" applyFill="1" applyBorder="1" applyAlignment="1" applyProtection="1">
      <alignment horizontal="center"/>
    </xf>
    <xf numFmtId="49" fontId="9" fillId="0" borderId="0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shrinkToFit="1"/>
    </xf>
    <xf numFmtId="0" fontId="7" fillId="2" borderId="2" xfId="0" applyNumberFormat="1" applyFont="1" applyFill="1" applyBorder="1" applyAlignment="1" applyProtection="1">
      <alignment horizontal="center" shrinkToFit="1"/>
    </xf>
    <xf numFmtId="0" fontId="7" fillId="2" borderId="3" xfId="0" applyNumberFormat="1" applyFont="1" applyFill="1" applyBorder="1" applyAlignment="1" applyProtection="1">
      <alignment horizontal="center" shrinkToFit="1"/>
    </xf>
    <xf numFmtId="0" fontId="7" fillId="2" borderId="4" xfId="0" applyNumberFormat="1" applyFont="1" applyFill="1" applyBorder="1" applyAlignment="1" applyProtection="1">
      <alignment horizontal="center" shrinkToFit="1"/>
    </xf>
    <xf numFmtId="0" fontId="7" fillId="2" borderId="5" xfId="0" applyNumberFormat="1" applyFont="1" applyFill="1" applyBorder="1" applyAlignment="1" applyProtection="1">
      <alignment horizont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 applyProtection="1">
      <alignment horizontal="center" vertical="center" shrinkToFit="1"/>
    </xf>
    <xf numFmtId="0" fontId="4" fillId="0" borderId="4" xfId="0" applyNumberFormat="1" applyFont="1" applyFill="1" applyBorder="1" applyAlignment="1" applyProtection="1">
      <alignment horizontal="center" vertical="center" shrinkToFit="1"/>
    </xf>
    <xf numFmtId="0" fontId="4" fillId="0" borderId="5" xfId="0" applyNumberFormat="1" applyFont="1" applyFill="1" applyBorder="1" applyAlignment="1" applyProtection="1">
      <alignment horizontal="center" vertical="center" shrinkToFit="1"/>
    </xf>
    <xf numFmtId="0" fontId="8" fillId="0" borderId="0" xfId="1" applyFont="1" applyFill="1" applyAlignment="1">
      <alignment horizontal="center" vertical="top"/>
    </xf>
    <xf numFmtId="1" fontId="12" fillId="0" borderId="23" xfId="1" applyNumberFormat="1" applyFont="1" applyFill="1" applyBorder="1" applyAlignment="1" applyProtection="1">
      <alignment horizontal="center" vertical="center"/>
    </xf>
    <xf numFmtId="1" fontId="12" fillId="0" borderId="27" xfId="1" applyNumberFormat="1" applyFont="1" applyFill="1" applyBorder="1" applyAlignment="1" applyProtection="1">
      <alignment horizontal="center" vertical="center"/>
    </xf>
    <xf numFmtId="49" fontId="6" fillId="0" borderId="25" xfId="1" applyNumberFormat="1" applyFont="1" applyFill="1" applyBorder="1" applyAlignment="1" applyProtection="1">
      <alignment horizontal="center" vertical="center"/>
      <protection locked="0"/>
    </xf>
    <xf numFmtId="49" fontId="6" fillId="0" borderId="34" xfId="1" applyNumberFormat="1" applyFont="1" applyFill="1" applyBorder="1" applyAlignment="1" applyProtection="1">
      <alignment horizontal="center" vertical="center"/>
      <protection locked="0"/>
    </xf>
    <xf numFmtId="0" fontId="9" fillId="0" borderId="36" xfId="1" applyNumberFormat="1" applyFont="1" applyFill="1" applyBorder="1" applyAlignment="1">
      <alignment horizontal="center" vertical="center" shrinkToFit="1"/>
    </xf>
    <xf numFmtId="0" fontId="9" fillId="0" borderId="37" xfId="1" applyNumberFormat="1" applyFont="1" applyFill="1" applyBorder="1" applyAlignment="1">
      <alignment horizontal="center" vertical="center" shrinkToFit="1"/>
    </xf>
    <xf numFmtId="0" fontId="9" fillId="0" borderId="38" xfId="1" applyNumberFormat="1" applyFont="1" applyFill="1" applyBorder="1" applyAlignment="1">
      <alignment horizontal="center" vertical="center" shrinkToFit="1"/>
    </xf>
    <xf numFmtId="49" fontId="12" fillId="0" borderId="36" xfId="1" applyNumberFormat="1" applyFont="1" applyFill="1" applyBorder="1" applyAlignment="1" applyProtection="1">
      <alignment horizontal="center" vertical="center"/>
    </xf>
    <xf numFmtId="49" fontId="12" fillId="0" borderId="27" xfId="1" applyNumberFormat="1" applyFont="1" applyFill="1" applyBorder="1" applyAlignment="1" applyProtection="1">
      <alignment horizontal="center" vertical="center"/>
    </xf>
    <xf numFmtId="49" fontId="6" fillId="0" borderId="44" xfId="1" applyNumberFormat="1" applyFont="1" applyFill="1" applyBorder="1" applyAlignment="1" applyProtection="1">
      <alignment horizontal="center" vertical="center"/>
      <protection locked="0"/>
    </xf>
    <xf numFmtId="49" fontId="10" fillId="0" borderId="47" xfId="1" applyNumberFormat="1" applyFont="1" applyFill="1" applyBorder="1" applyAlignment="1">
      <alignment horizontal="center" vertical="center"/>
    </xf>
    <xf numFmtId="49" fontId="10" fillId="0" borderId="40" xfId="1" applyNumberFormat="1" applyFont="1" applyFill="1" applyBorder="1" applyAlignment="1" applyProtection="1">
      <alignment horizontal="center" vertical="center"/>
      <protection locked="0"/>
    </xf>
    <xf numFmtId="49" fontId="10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1" applyNumberFormat="1" applyFont="1" applyFill="1" applyBorder="1" applyAlignment="1">
      <alignment horizontal="center" vertical="center" shrinkToFit="1"/>
    </xf>
    <xf numFmtId="0" fontId="9" fillId="0" borderId="50" xfId="1" applyNumberFormat="1" applyFont="1" applyFill="1" applyBorder="1" applyAlignment="1">
      <alignment horizontal="center" vertical="center" shrinkToFit="1"/>
    </xf>
    <xf numFmtId="0" fontId="9" fillId="0" borderId="51" xfId="1" applyNumberFormat="1" applyFont="1" applyFill="1" applyBorder="1" applyAlignment="1">
      <alignment horizontal="center" vertical="center" shrinkToFit="1"/>
    </xf>
    <xf numFmtId="49" fontId="10" fillId="3" borderId="46" xfId="1" applyNumberFormat="1" applyFont="1" applyFill="1" applyBorder="1" applyAlignment="1" applyProtection="1">
      <alignment horizontal="center"/>
    </xf>
    <xf numFmtId="49" fontId="10" fillId="0" borderId="54" xfId="1" applyNumberFormat="1" applyFont="1" applyFill="1" applyBorder="1" applyAlignment="1" applyProtection="1">
      <alignment horizontal="center"/>
    </xf>
    <xf numFmtId="49" fontId="12" fillId="0" borderId="49" xfId="1" applyNumberFormat="1" applyFont="1" applyFill="1" applyBorder="1" applyAlignment="1" applyProtection="1">
      <alignment horizontal="center" vertical="center"/>
    </xf>
    <xf numFmtId="49" fontId="6" fillId="0" borderId="56" xfId="1" applyNumberFormat="1" applyFont="1" applyFill="1" applyBorder="1" applyAlignment="1" applyProtection="1">
      <alignment horizontal="center" vertical="center"/>
      <protection locked="0"/>
    </xf>
    <xf numFmtId="49" fontId="20" fillId="0" borderId="3" xfId="2" applyNumberFormat="1" applyFont="1" applyBorder="1" applyAlignment="1">
      <alignment horizontal="center" vertical="center"/>
    </xf>
    <xf numFmtId="49" fontId="20" fillId="0" borderId="4" xfId="2" applyNumberFormat="1" applyFont="1" applyBorder="1" applyAlignment="1">
      <alignment horizontal="center" vertical="center"/>
    </xf>
    <xf numFmtId="49" fontId="20" fillId="0" borderId="5" xfId="2" applyNumberFormat="1" applyFont="1" applyBorder="1" applyAlignment="1">
      <alignment horizontal="center" vertical="center"/>
    </xf>
    <xf numFmtId="0" fontId="17" fillId="0" borderId="59" xfId="2" applyFont="1" applyBorder="1" applyAlignment="1">
      <alignment horizontal="center" vertical="center"/>
    </xf>
    <xf numFmtId="0" fontId="17" fillId="0" borderId="29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0" fontId="2" fillId="0" borderId="46" xfId="2" applyBorder="1" applyAlignment="1">
      <alignment horizontal="center" vertical="center"/>
    </xf>
    <xf numFmtId="0" fontId="2" fillId="0" borderId="57" xfId="2" applyBorder="1" applyAlignment="1">
      <alignment horizontal="center" vertical="center"/>
    </xf>
    <xf numFmtId="0" fontId="2" fillId="0" borderId="58" xfId="2" applyBorder="1" applyAlignment="1">
      <alignment horizontal="center" vertical="center"/>
    </xf>
    <xf numFmtId="0" fontId="2" fillId="0" borderId="20" xfId="2" applyBorder="1" applyAlignment="1">
      <alignment horizontal="center" vertical="center"/>
    </xf>
    <xf numFmtId="0" fontId="20" fillId="0" borderId="46" xfId="2" applyFont="1" applyBorder="1" applyAlignment="1">
      <alignment horizontal="center"/>
    </xf>
    <xf numFmtId="0" fontId="20" fillId="0" borderId="37" xfId="2" applyFont="1" applyBorder="1" applyAlignment="1">
      <alignment horizontal="center"/>
    </xf>
    <xf numFmtId="0" fontId="20" fillId="0" borderId="57" xfId="2" applyFont="1" applyBorder="1" applyAlignment="1">
      <alignment horizontal="center"/>
    </xf>
    <xf numFmtId="0" fontId="20" fillId="0" borderId="58" xfId="2" applyFont="1" applyBorder="1" applyAlignment="1">
      <alignment horizontal="center"/>
    </xf>
    <xf numFmtId="0" fontId="20" fillId="0" borderId="0" xfId="2" applyFont="1" applyBorder="1" applyAlignment="1">
      <alignment horizontal="center"/>
    </xf>
    <xf numFmtId="0" fontId="20" fillId="0" borderId="20" xfId="2" applyFont="1" applyBorder="1" applyAlignment="1">
      <alignment horizontal="center"/>
    </xf>
    <xf numFmtId="0" fontId="0" fillId="2" borderId="3" xfId="2" applyFont="1" applyFill="1" applyBorder="1" applyAlignment="1">
      <alignment horizontal="center" vertical="center"/>
    </xf>
    <xf numFmtId="0" fontId="0" fillId="2" borderId="4" xfId="2" applyFont="1" applyFill="1" applyBorder="1" applyAlignment="1">
      <alignment horizontal="center" vertical="center"/>
    </xf>
    <xf numFmtId="0" fontId="0" fillId="2" borderId="5" xfId="2" applyFont="1" applyFill="1" applyBorder="1" applyAlignment="1">
      <alignment horizontal="center" vertical="center"/>
    </xf>
    <xf numFmtId="0" fontId="23" fillId="0" borderId="2" xfId="2" applyFont="1" applyBorder="1" applyAlignment="1">
      <alignment horizontal="center" vertical="center" shrinkToFi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shrinkToFit="1"/>
    </xf>
    <xf numFmtId="0" fontId="16" fillId="0" borderId="2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0" fontId="20" fillId="0" borderId="2" xfId="3" applyFont="1" applyFill="1" applyBorder="1" applyAlignment="1">
      <alignment horizontal="center" vertical="center" shrinkToFit="1"/>
    </xf>
    <xf numFmtId="0" fontId="20" fillId="0" borderId="3" xfId="3" applyFont="1" applyFill="1" applyBorder="1" applyAlignment="1">
      <alignment horizontal="center" vertical="center" shrinkToFit="1"/>
    </xf>
    <xf numFmtId="0" fontId="20" fillId="0" borderId="5" xfId="3" applyFont="1" applyFill="1" applyBorder="1" applyAlignment="1">
      <alignment horizontal="center" vertical="center" shrinkToFit="1"/>
    </xf>
    <xf numFmtId="0" fontId="14" fillId="0" borderId="0" xfId="2" applyFont="1" applyBorder="1" applyAlignment="1">
      <alignment horizontal="right" vertical="center" wrapText="1"/>
    </xf>
    <xf numFmtId="0" fontId="14" fillId="2" borderId="3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7" fillId="2" borderId="3" xfId="2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14" fontId="20" fillId="0" borderId="3" xfId="2" applyNumberFormat="1" applyFont="1" applyBorder="1" applyAlignment="1">
      <alignment horizontal="center" vertical="center" wrapText="1"/>
    </xf>
    <xf numFmtId="14" fontId="20" fillId="0" borderId="4" xfId="2" applyNumberFormat="1" applyFont="1" applyBorder="1" applyAlignment="1">
      <alignment horizontal="center" vertical="center" wrapText="1"/>
    </xf>
    <xf numFmtId="14" fontId="20" fillId="0" borderId="5" xfId="2" applyNumberFormat="1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shrinkToFit="1"/>
    </xf>
    <xf numFmtId="0" fontId="15" fillId="0" borderId="4" xfId="2" applyFont="1" applyBorder="1" applyAlignment="1">
      <alignment horizontal="center" vertical="center" shrinkToFit="1"/>
    </xf>
    <xf numFmtId="0" fontId="15" fillId="0" borderId="5" xfId="2" applyFont="1" applyBorder="1" applyAlignment="1">
      <alignment horizontal="center" vertical="center" shrinkToFit="1"/>
    </xf>
    <xf numFmtId="0" fontId="19" fillId="2" borderId="2" xfId="3" applyFont="1" applyFill="1" applyBorder="1" applyAlignment="1">
      <alignment horizontal="center" shrinkToFit="1"/>
    </xf>
    <xf numFmtId="0" fontId="19" fillId="2" borderId="3" xfId="3" applyNumberFormat="1" applyFont="1" applyFill="1" applyBorder="1" applyAlignment="1" applyProtection="1">
      <alignment horizontal="center" shrinkToFit="1"/>
    </xf>
    <xf numFmtId="0" fontId="19" fillId="2" borderId="5" xfId="3" applyNumberFormat="1" applyFont="1" applyFill="1" applyBorder="1" applyAlignment="1" applyProtection="1">
      <alignment horizontal="center" shrinkToFit="1"/>
    </xf>
  </cellXfs>
  <cellStyles count="4">
    <cellStyle name="Обычный" xfId="0" builtinId="0"/>
    <cellStyle name="Обычный 2" xfId="1"/>
    <cellStyle name="Обычный 2 2" xfId="2"/>
    <cellStyle name="Обычный_07 KomPervRos" xfId="3"/>
  </cellStyles>
  <dxfs count="35"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ont>
        <b/>
        <i val="0"/>
        <condense val="0"/>
        <extend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ndense val="0"/>
        <extend val="0"/>
        <color auto="1"/>
      </font>
      <fill>
        <patternFill patternType="solid"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4448175" y="281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304800</xdr:rowOff>
    </xdr:from>
    <xdr:to>
      <xdr:col>8</xdr:col>
      <xdr:colOff>0</xdr:colOff>
      <xdr:row>12</xdr:row>
      <xdr:rowOff>304800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5200650" y="281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304800</xdr:rowOff>
    </xdr:from>
    <xdr:to>
      <xdr:col>8</xdr:col>
      <xdr:colOff>0</xdr:colOff>
      <xdr:row>14</xdr:row>
      <xdr:rowOff>304800</xdr:rowOff>
    </xdr:to>
    <xdr:sp macro="" textlink="">
      <xdr:nvSpPr>
        <xdr:cNvPr id="26" name="Line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5200650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18</xdr:row>
      <xdr:rowOff>304800</xdr:rowOff>
    </xdr:from>
    <xdr:to>
      <xdr:col>8</xdr:col>
      <xdr:colOff>0</xdr:colOff>
      <xdr:row>18</xdr:row>
      <xdr:rowOff>304800</xdr:rowOff>
    </xdr:to>
    <xdr:sp macro="" textlink="">
      <xdr:nvSpPr>
        <xdr:cNvPr id="27" name="Line 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5200650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28" name="Line 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444817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29" name="Line 1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444817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0" name="Line 1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4448175" y="384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31" name="Line 4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4448175" y="281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32" name="Line 4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444817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142875</xdr:colOff>
      <xdr:row>3</xdr:row>
      <xdr:rowOff>0</xdr:rowOff>
    </xdr:to>
    <xdr:pic>
      <xdr:nvPicPr>
        <xdr:cNvPr id="33" name="Picture 6452" descr="Логотип ФТР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095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13</xdr:col>
      <xdr:colOff>476250</xdr:colOff>
      <xdr:row>2</xdr:row>
      <xdr:rowOff>0</xdr:rowOff>
    </xdr:from>
    <xdr:to>
      <xdr:col>15</xdr:col>
      <xdr:colOff>0</xdr:colOff>
      <xdr:row>3</xdr:row>
      <xdr:rowOff>0</xdr:rowOff>
    </xdr:to>
    <xdr:pic>
      <xdr:nvPicPr>
        <xdr:cNvPr id="34" name="Picture 6453" descr="Логотип РТТ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39275" y="0"/>
          <a:ext cx="9334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2</xdr:row>
          <xdr:rowOff>0</xdr:rowOff>
        </xdr:from>
        <xdr:to>
          <xdr:col>9</xdr:col>
          <xdr:colOff>9525</xdr:colOff>
          <xdr:row>2</xdr:row>
          <xdr:rowOff>200025</xdr:rowOff>
        </xdr:to>
        <xdr:sp macro="" textlink="">
          <xdr:nvSpPr>
            <xdr:cNvPr id="1027" name="Метка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Форма 45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0</xdr:col>
      <xdr:colOff>676275</xdr:colOff>
      <xdr:row>2</xdr:row>
      <xdr:rowOff>19050</xdr:rowOff>
    </xdr:to>
    <xdr:pic>
      <xdr:nvPicPr>
        <xdr:cNvPr id="2" name="Picture 84" descr="Логотип ФТР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6675"/>
          <a:ext cx="4095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1885950</xdr:colOff>
          <xdr:row>0</xdr:row>
          <xdr:rowOff>0</xdr:rowOff>
        </xdr:from>
        <xdr:to>
          <xdr:col>4</xdr:col>
          <xdr:colOff>533400</xdr:colOff>
          <xdr:row>1</xdr:row>
          <xdr:rowOff>9525</xdr:rowOff>
        </xdr:to>
        <xdr:sp macro="" textlink="">
          <xdr:nvSpPr>
            <xdr:cNvPr id="2049" name="Метка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Форма 25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57150</xdr:colOff>
      <xdr:row>2</xdr:row>
      <xdr:rowOff>142875</xdr:rowOff>
    </xdr:from>
    <xdr:to>
      <xdr:col>0</xdr:col>
      <xdr:colOff>647700</xdr:colOff>
      <xdr:row>5</xdr:row>
      <xdr:rowOff>95250</xdr:rowOff>
    </xdr:to>
    <xdr:pic>
      <xdr:nvPicPr>
        <xdr:cNvPr id="5" name="Рисунок 2" descr="МРО РССС 30игры.jpg">
          <a:extLst>
            <a:ext uri="{FF2B5EF4-FFF2-40B4-BE49-F238E27FC236}">
              <a16:creationId xmlns:a16="http://schemas.microsoft.com/office/drawing/2014/main" id="{E7A3E99E-962C-4FD4-B1B5-06B6578B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33400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21"/>
  <sheetViews>
    <sheetView workbookViewId="0">
      <selection activeCell="C22" sqref="C22"/>
    </sheetView>
  </sheetViews>
  <sheetFormatPr defaultRowHeight="15" x14ac:dyDescent="0.25"/>
  <sheetData>
    <row r="1" spans="2: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x14ac:dyDescent="0.25">
      <c r="B3" s="93" t="s">
        <v>13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2:15" x14ac:dyDescent="0.25">
      <c r="B4" s="94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2:15" ht="25.5" x14ac:dyDescent="0.2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2:15" x14ac:dyDescent="0.25">
      <c r="B6" s="2"/>
      <c r="C6" s="2"/>
      <c r="D6" s="96"/>
      <c r="E6" s="96"/>
      <c r="F6" s="96"/>
      <c r="G6" s="96"/>
      <c r="H6" s="96"/>
      <c r="I6" s="96"/>
      <c r="J6" s="96"/>
      <c r="K6" s="3"/>
      <c r="L6" s="3"/>
      <c r="M6" s="3"/>
      <c r="N6" s="3"/>
      <c r="O6" s="4"/>
    </row>
    <row r="7" spans="2:15" x14ac:dyDescent="0.25">
      <c r="B7" s="97" t="s">
        <v>1</v>
      </c>
      <c r="C7" s="97"/>
      <c r="D7" s="97"/>
      <c r="E7" s="98" t="s">
        <v>2</v>
      </c>
      <c r="F7" s="98"/>
      <c r="G7" s="99" t="s">
        <v>3</v>
      </c>
      <c r="H7" s="100"/>
      <c r="I7" s="100"/>
      <c r="J7" s="101"/>
      <c r="K7" s="99" t="s">
        <v>4</v>
      </c>
      <c r="L7" s="100"/>
      <c r="M7" s="101"/>
      <c r="N7" s="5" t="s">
        <v>5</v>
      </c>
      <c r="O7" s="5" t="s">
        <v>6</v>
      </c>
    </row>
    <row r="8" spans="2:15" x14ac:dyDescent="0.25">
      <c r="B8" s="102"/>
      <c r="C8" s="102"/>
      <c r="D8" s="102"/>
      <c r="E8" s="103"/>
      <c r="F8" s="103"/>
      <c r="G8" s="104"/>
      <c r="H8" s="105"/>
      <c r="I8" s="105"/>
      <c r="J8" s="106"/>
      <c r="K8" s="107"/>
      <c r="L8" s="108"/>
      <c r="M8" s="109"/>
      <c r="N8" s="6"/>
      <c r="O8" s="6"/>
    </row>
    <row r="9" spans="2:15" x14ac:dyDescent="0.25">
      <c r="B9" s="7"/>
      <c r="C9" s="7"/>
      <c r="D9" s="7"/>
      <c r="E9" s="7"/>
      <c r="F9" s="8"/>
      <c r="G9" s="9"/>
      <c r="H9" s="9"/>
      <c r="I9" s="9"/>
      <c r="J9" s="9"/>
      <c r="K9" s="10"/>
      <c r="L9" s="10"/>
      <c r="M9" s="10"/>
      <c r="N9" s="10"/>
      <c r="O9" s="10"/>
    </row>
    <row r="10" spans="2:15" ht="18.75" x14ac:dyDescent="0.25">
      <c r="B10" s="110" t="s">
        <v>7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2:15" ht="16.5" thickBot="1" x14ac:dyDescent="0.3">
      <c r="B11" s="92" t="s">
        <v>8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2:15" ht="20.25" thickTop="1" thickBot="1" x14ac:dyDescent="0.3">
      <c r="B12" s="11" t="s">
        <v>9</v>
      </c>
      <c r="C12" s="12"/>
      <c r="D12" s="74" t="s">
        <v>10</v>
      </c>
      <c r="E12" s="75"/>
      <c r="F12" s="76"/>
      <c r="G12" s="13">
        <v>1</v>
      </c>
      <c r="H12" s="14">
        <v>2</v>
      </c>
      <c r="I12" s="13">
        <v>3</v>
      </c>
      <c r="J12" s="15">
        <v>4</v>
      </c>
      <c r="K12" s="16" t="s">
        <v>11</v>
      </c>
      <c r="L12" s="16" t="s">
        <v>14</v>
      </c>
      <c r="M12" s="17" t="s">
        <v>15</v>
      </c>
      <c r="N12" s="17" t="s">
        <v>16</v>
      </c>
      <c r="O12" s="18" t="s">
        <v>12</v>
      </c>
    </row>
    <row r="13" spans="2:15" ht="19.5" thickTop="1" x14ac:dyDescent="0.3">
      <c r="B13" s="89">
        <v>1</v>
      </c>
      <c r="C13" s="77"/>
      <c r="D13" s="79"/>
      <c r="E13" s="80"/>
      <c r="F13" s="81"/>
      <c r="G13" s="90"/>
      <c r="H13" s="19"/>
      <c r="I13" s="19"/>
      <c r="J13" s="20"/>
      <c r="K13" s="111" t="str">
        <f>IF(AND(SUM(G13:J13)=0,CONCATENATE(G13,H13,I13,J13)=""),"",SUM(G13:J13))</f>
        <v/>
      </c>
      <c r="L13" s="21"/>
      <c r="M13" s="21"/>
      <c r="N13" s="21"/>
      <c r="O13" s="113"/>
    </row>
    <row r="14" spans="2:15" ht="15.75" x14ac:dyDescent="0.25">
      <c r="B14" s="86"/>
      <c r="C14" s="78"/>
      <c r="D14" s="82"/>
      <c r="E14" s="83"/>
      <c r="F14" s="84"/>
      <c r="G14" s="91"/>
      <c r="H14" s="22"/>
      <c r="I14" s="22"/>
      <c r="J14" s="23"/>
      <c r="K14" s="112"/>
      <c r="L14" s="24"/>
      <c r="M14" s="24"/>
      <c r="N14" s="25"/>
      <c r="O14" s="114"/>
    </row>
    <row r="15" spans="2:15" ht="18.75" x14ac:dyDescent="0.3">
      <c r="B15" s="85">
        <v>2</v>
      </c>
      <c r="C15" s="77"/>
      <c r="D15" s="115"/>
      <c r="E15" s="116"/>
      <c r="F15" s="117"/>
      <c r="G15" s="26"/>
      <c r="H15" s="87"/>
      <c r="I15" s="27"/>
      <c r="J15" s="28"/>
      <c r="K15" s="118" t="str">
        <f>IF(AND(SUM(G15:J15)=0,CONCATENATE(G15,H15,I15,J15)=""),"",SUM(G15:J15))</f>
        <v/>
      </c>
      <c r="L15" s="29"/>
      <c r="M15" s="29"/>
      <c r="N15" s="29"/>
      <c r="O15" s="120"/>
    </row>
    <row r="16" spans="2:15" ht="15.75" x14ac:dyDescent="0.25">
      <c r="B16" s="86"/>
      <c r="C16" s="78"/>
      <c r="D16" s="82"/>
      <c r="E16" s="83"/>
      <c r="F16" s="84"/>
      <c r="G16" s="30"/>
      <c r="H16" s="88"/>
      <c r="I16" s="22"/>
      <c r="J16" s="23"/>
      <c r="K16" s="119"/>
      <c r="L16" s="25"/>
      <c r="M16" s="25"/>
      <c r="N16" s="25"/>
      <c r="O16" s="114"/>
    </row>
    <row r="17" spans="2:15" ht="18.75" x14ac:dyDescent="0.3">
      <c r="B17" s="85">
        <v>3</v>
      </c>
      <c r="C17" s="77"/>
      <c r="D17" s="115"/>
      <c r="E17" s="116"/>
      <c r="F17" s="117"/>
      <c r="G17" s="26"/>
      <c r="H17" s="27"/>
      <c r="I17" s="87"/>
      <c r="J17" s="28"/>
      <c r="K17" s="118" t="str">
        <f>IF(AND(SUM(G17:J17)=0,CONCATENATE(G17,H17,I17,J17)=""),"",SUM(G17:J17))</f>
        <v/>
      </c>
      <c r="L17" s="29"/>
      <c r="M17" s="29"/>
      <c r="N17" s="29"/>
      <c r="O17" s="120"/>
    </row>
    <row r="18" spans="2:15" ht="15.75" x14ac:dyDescent="0.25">
      <c r="B18" s="86"/>
      <c r="C18" s="78"/>
      <c r="D18" s="82"/>
      <c r="E18" s="83"/>
      <c r="F18" s="84"/>
      <c r="G18" s="30"/>
      <c r="H18" s="22"/>
      <c r="I18" s="88"/>
      <c r="J18" s="23"/>
      <c r="K18" s="119"/>
      <c r="L18" s="24"/>
      <c r="M18" s="24"/>
      <c r="N18" s="25"/>
      <c r="O18" s="114"/>
    </row>
    <row r="19" spans="2:15" ht="18.75" x14ac:dyDescent="0.3">
      <c r="B19" s="85">
        <v>4</v>
      </c>
      <c r="C19" s="122"/>
      <c r="D19" s="115"/>
      <c r="E19" s="116"/>
      <c r="F19" s="117"/>
      <c r="G19" s="26"/>
      <c r="H19" s="27"/>
      <c r="I19" s="27"/>
      <c r="J19" s="127"/>
      <c r="K19" s="118" t="str">
        <f>IF(AND(SUM(G19:J19)=0,CONCATENATE(G19,H19,I19,J19)=""),"",SUM(G19:J19))</f>
        <v/>
      </c>
      <c r="L19" s="29"/>
      <c r="M19" s="29"/>
      <c r="N19" s="29"/>
      <c r="O19" s="120"/>
    </row>
    <row r="20" spans="2:15" ht="16.5" thickBot="1" x14ac:dyDescent="0.3">
      <c r="B20" s="121"/>
      <c r="C20" s="123"/>
      <c r="D20" s="124"/>
      <c r="E20" s="125"/>
      <c r="F20" s="126"/>
      <c r="G20" s="31"/>
      <c r="H20" s="32"/>
      <c r="I20" s="32"/>
      <c r="J20" s="128"/>
      <c r="K20" s="129"/>
      <c r="L20" s="33"/>
      <c r="M20" s="33"/>
      <c r="N20" s="33"/>
      <c r="O20" s="130"/>
    </row>
    <row r="21" spans="2:15" ht="15.75" thickTop="1" x14ac:dyDescent="0.25"/>
  </sheetData>
  <mergeCells count="39">
    <mergeCell ref="O17:O18"/>
    <mergeCell ref="B19:B20"/>
    <mergeCell ref="C19:C20"/>
    <mergeCell ref="D19:F20"/>
    <mergeCell ref="J19:J20"/>
    <mergeCell ref="K19:K20"/>
    <mergeCell ref="O19:O20"/>
    <mergeCell ref="C17:C18"/>
    <mergeCell ref="D17:F18"/>
    <mergeCell ref="K17:K18"/>
    <mergeCell ref="K13:K14"/>
    <mergeCell ref="O13:O14"/>
    <mergeCell ref="C15:C16"/>
    <mergeCell ref="D15:F16"/>
    <mergeCell ref="K15:K16"/>
    <mergeCell ref="O15:O16"/>
    <mergeCell ref="B11:O11"/>
    <mergeCell ref="B3:O3"/>
    <mergeCell ref="B4:O4"/>
    <mergeCell ref="B5:O5"/>
    <mergeCell ref="D6:J6"/>
    <mergeCell ref="B7:D7"/>
    <mergeCell ref="E7:F7"/>
    <mergeCell ref="G7:J7"/>
    <mergeCell ref="K7:M7"/>
    <mergeCell ref="B8:D8"/>
    <mergeCell ref="E8:F8"/>
    <mergeCell ref="G8:J8"/>
    <mergeCell ref="K8:M8"/>
    <mergeCell ref="B10:O10"/>
    <mergeCell ref="D12:F12"/>
    <mergeCell ref="C13:C14"/>
    <mergeCell ref="D13:F14"/>
    <mergeCell ref="B17:B18"/>
    <mergeCell ref="I17:I18"/>
    <mergeCell ref="B15:B16"/>
    <mergeCell ref="H15:H16"/>
    <mergeCell ref="B13:B14"/>
    <mergeCell ref="G13:G14"/>
  </mergeCells>
  <conditionalFormatting sqref="H13">
    <cfRule type="expression" dxfId="34" priority="35" stopIfTrue="1">
      <formula>OR(D13="",D15="")</formula>
    </cfRule>
  </conditionalFormatting>
  <conditionalFormatting sqref="H14">
    <cfRule type="expression" dxfId="33" priority="34" stopIfTrue="1">
      <formula>OR(D13="",D15="")</formula>
    </cfRule>
  </conditionalFormatting>
  <conditionalFormatting sqref="I13">
    <cfRule type="expression" dxfId="32" priority="33" stopIfTrue="1">
      <formula>OR(D13="",D17="")</formula>
    </cfRule>
  </conditionalFormatting>
  <conditionalFormatting sqref="I14">
    <cfRule type="expression" dxfId="31" priority="32" stopIfTrue="1">
      <formula>OR(D13="",D17="")</formula>
    </cfRule>
  </conditionalFormatting>
  <conditionalFormatting sqref="J13">
    <cfRule type="expression" dxfId="30" priority="31" stopIfTrue="1">
      <formula>OR(D13="",D19="")</formula>
    </cfRule>
  </conditionalFormatting>
  <conditionalFormatting sqref="J14">
    <cfRule type="expression" dxfId="29" priority="30" stopIfTrue="1">
      <formula>OR(D13="",D19="")</formula>
    </cfRule>
  </conditionalFormatting>
  <conditionalFormatting sqref="O13:O20">
    <cfRule type="expression" dxfId="28" priority="29" stopIfTrue="1">
      <formula>D13=""</formula>
    </cfRule>
  </conditionalFormatting>
  <conditionalFormatting sqref="G15">
    <cfRule type="expression" dxfId="27" priority="28" stopIfTrue="1">
      <formula>OR(D13="",D15="")</formula>
    </cfRule>
  </conditionalFormatting>
  <conditionalFormatting sqref="G16">
    <cfRule type="expression" dxfId="26" priority="27" stopIfTrue="1">
      <formula>OR(D13="",D15="")</formula>
    </cfRule>
  </conditionalFormatting>
  <conditionalFormatting sqref="I15">
    <cfRule type="expression" dxfId="25" priority="26" stopIfTrue="1">
      <formula>OR(D15="",D17="")</formula>
    </cfRule>
  </conditionalFormatting>
  <conditionalFormatting sqref="I16">
    <cfRule type="expression" dxfId="24" priority="25" stopIfTrue="1">
      <formula>OR(D15="",D17="")</formula>
    </cfRule>
  </conditionalFormatting>
  <conditionalFormatting sqref="J15">
    <cfRule type="expression" dxfId="23" priority="24" stopIfTrue="1">
      <formula>OR(D15="",D19="")</formula>
    </cfRule>
  </conditionalFormatting>
  <conditionalFormatting sqref="J16">
    <cfRule type="expression" dxfId="22" priority="23" stopIfTrue="1">
      <formula>OR(D15="",D19="")</formula>
    </cfRule>
  </conditionalFormatting>
  <conditionalFormatting sqref="G17">
    <cfRule type="expression" dxfId="21" priority="22" stopIfTrue="1">
      <formula>OR(D13="",D17="")</formula>
    </cfRule>
  </conditionalFormatting>
  <conditionalFormatting sqref="G18">
    <cfRule type="expression" dxfId="20" priority="21" stopIfTrue="1">
      <formula>OR(D13="",D17="")</formula>
    </cfRule>
  </conditionalFormatting>
  <conditionalFormatting sqref="H17">
    <cfRule type="expression" dxfId="19" priority="20" stopIfTrue="1">
      <formula>OR(D15="",D17="")</formula>
    </cfRule>
  </conditionalFormatting>
  <conditionalFormatting sqref="H18">
    <cfRule type="expression" dxfId="18" priority="19" stopIfTrue="1">
      <formula>OR(D15="",D17="")</formula>
    </cfRule>
  </conditionalFormatting>
  <conditionalFormatting sqref="J17">
    <cfRule type="expression" dxfId="17" priority="18" stopIfTrue="1">
      <formula>OR(D17="",D19="")</formula>
    </cfRule>
  </conditionalFormatting>
  <conditionalFormatting sqref="J18">
    <cfRule type="expression" dxfId="16" priority="17" stopIfTrue="1">
      <formula>OR(D17="",D19="")</formula>
    </cfRule>
  </conditionalFormatting>
  <conditionalFormatting sqref="G19">
    <cfRule type="expression" dxfId="15" priority="16" stopIfTrue="1">
      <formula>OR(D13="",D19="")</formula>
    </cfRule>
  </conditionalFormatting>
  <conditionalFormatting sqref="G20">
    <cfRule type="expression" dxfId="14" priority="15" stopIfTrue="1">
      <formula>OR(D13="",D19="")</formula>
    </cfRule>
  </conditionalFormatting>
  <conditionalFormatting sqref="H19">
    <cfRule type="expression" dxfId="13" priority="14" stopIfTrue="1">
      <formula>OR(D15="",D19="")</formula>
    </cfRule>
  </conditionalFormatting>
  <conditionalFormatting sqref="H20">
    <cfRule type="expression" dxfId="12" priority="13" stopIfTrue="1">
      <formula>OR(D15="",D19="")</formula>
    </cfRule>
  </conditionalFormatting>
  <conditionalFormatting sqref="I19">
    <cfRule type="expression" dxfId="11" priority="12" stopIfTrue="1">
      <formula>OR(D17="",D19="")</formula>
    </cfRule>
  </conditionalFormatting>
  <conditionalFormatting sqref="I20">
    <cfRule type="expression" dxfId="10" priority="11" stopIfTrue="1">
      <formula>OR(D17="",D19="")</formula>
    </cfRule>
  </conditionalFormatting>
  <conditionalFormatting sqref="K13:K20">
    <cfRule type="expression" dxfId="9" priority="10" stopIfTrue="1">
      <formula>D13=""</formula>
    </cfRule>
  </conditionalFormatting>
  <conditionalFormatting sqref="M17 M13 M15 M19">
    <cfRule type="expression" dxfId="8" priority="9" stopIfTrue="1">
      <formula>D13=""</formula>
    </cfRule>
  </conditionalFormatting>
  <conditionalFormatting sqref="N13 N15 N17 N19">
    <cfRule type="expression" dxfId="7" priority="8" stopIfTrue="1">
      <formula>D13=""</formula>
    </cfRule>
  </conditionalFormatting>
  <conditionalFormatting sqref="M18 M14 M16 M20">
    <cfRule type="expression" dxfId="6" priority="7" stopIfTrue="1">
      <formula>D13=""</formula>
    </cfRule>
  </conditionalFormatting>
  <conditionalFormatting sqref="N14 N16 N18 N20">
    <cfRule type="expression" dxfId="5" priority="6" stopIfTrue="1">
      <formula>D13=""</formula>
    </cfRule>
  </conditionalFormatting>
  <conditionalFormatting sqref="L13 L15 L17 L19">
    <cfRule type="expression" dxfId="4" priority="5" stopIfTrue="1">
      <formula>D13=""</formula>
    </cfRule>
  </conditionalFormatting>
  <conditionalFormatting sqref="L14 L16 L18 L20">
    <cfRule type="expression" dxfId="3" priority="4" stopIfTrue="1">
      <formula>D13=""</formula>
    </cfRule>
  </conditionalFormatting>
  <conditionalFormatting sqref="C13:C20">
    <cfRule type="expression" dxfId="2" priority="3" stopIfTrue="1">
      <formula>COUNTIF($B$62:$C$69,D13)&gt;0</formula>
    </cfRule>
  </conditionalFormatting>
  <conditionalFormatting sqref="D19 D13 D15 D17">
    <cfRule type="expression" dxfId="1" priority="1" stopIfTrue="1">
      <formula>D13=""</formula>
    </cfRule>
    <cfRule type="expression" dxfId="0" priority="2" stopIfTrue="1">
      <formula>COUNTIF($B$62:$C$69,D13)&gt;0</formula>
    </cfRule>
  </conditionalFormatting>
  <dataValidations count="4">
    <dataValidation type="list" allowBlank="1" showInputMessage="1" showErrorMessage="1" sqref="O8">
      <formula1>$D$200:$D$204</formula1>
    </dataValidation>
    <dataValidation type="list" allowBlank="1" showInputMessage="1" showErrorMessage="1" sqref="N8">
      <formula1>$C$200:$C$206</formula1>
    </dataValidation>
    <dataValidation type="list" allowBlank="1" showInputMessage="1" showErrorMessage="1" sqref="K8">
      <formula1>$B$200:$B$202</formula1>
    </dataValidation>
    <dataValidation type="list" allowBlank="1" showInputMessage="1" showErrorMessage="1" sqref="G8">
      <formula1>$A$200:$A$205</formula1>
    </dataValidation>
  </dataValidations>
  <pageMargins left="0.7" right="0.7" top="0.75" bottom="0.75" header="0.3" footer="0.3"/>
  <pageSetup paperSize="9" orientation="portrait" horizontalDpi="180" verticalDpi="18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Label 3">
              <controlPr defaultSize="0" print="0" autoFill="0" autoLine="0" autoPict="0">
                <anchor moveWithCells="1" sizeWithCells="1">
                  <from>
                    <xdr:col>7</xdr:col>
                    <xdr:colOff>704850</xdr:colOff>
                    <xdr:row>2</xdr:row>
                    <xdr:rowOff>0</xdr:rowOff>
                  </from>
                  <to>
                    <xdr:col>9</xdr:col>
                    <xdr:colOff>9525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08"/>
  <sheetViews>
    <sheetView tabSelected="1" workbookViewId="0">
      <selection activeCell="R11" sqref="R11"/>
    </sheetView>
  </sheetViews>
  <sheetFormatPr defaultRowHeight="15" x14ac:dyDescent="0.25"/>
  <cols>
    <col min="1" max="9" width="17" style="34" customWidth="1"/>
  </cols>
  <sheetData>
    <row r="2" spans="1:9" ht="15.75" x14ac:dyDescent="0.25">
      <c r="A2" s="174" t="s">
        <v>52</v>
      </c>
      <c r="B2" s="174"/>
      <c r="C2" s="174"/>
      <c r="D2" s="174"/>
      <c r="E2" s="174"/>
      <c r="F2" s="174"/>
      <c r="G2" s="174"/>
      <c r="H2" s="174"/>
    </row>
    <row r="3" spans="1:9" x14ac:dyDescent="0.25">
      <c r="A3" s="175"/>
      <c r="B3" s="175"/>
      <c r="C3" s="175"/>
      <c r="D3" s="175"/>
      <c r="E3" s="175"/>
      <c r="F3" s="175"/>
      <c r="G3" s="175"/>
      <c r="H3" s="175"/>
    </row>
    <row r="4" spans="1:9" x14ac:dyDescent="0.25">
      <c r="A4" s="176" t="s">
        <v>0</v>
      </c>
      <c r="B4" s="176"/>
      <c r="C4" s="176"/>
      <c r="D4" s="176"/>
      <c r="E4" s="176"/>
      <c r="F4" s="176"/>
      <c r="G4" s="176"/>
      <c r="H4" s="176"/>
    </row>
    <row r="5" spans="1:9" ht="20.25" x14ac:dyDescent="0.25">
      <c r="A5" s="177"/>
      <c r="B5" s="178"/>
      <c r="C5" s="178"/>
      <c r="D5" s="178"/>
      <c r="E5" s="178"/>
      <c r="F5" s="178"/>
      <c r="G5" s="178"/>
      <c r="H5" s="179"/>
    </row>
    <row r="6" spans="1:9" x14ac:dyDescent="0.25">
      <c r="A6" s="35"/>
      <c r="B6" s="35"/>
      <c r="C6" s="35"/>
      <c r="D6" s="35"/>
      <c r="E6" s="35"/>
      <c r="F6" s="35"/>
      <c r="G6" s="35"/>
      <c r="H6" s="35"/>
      <c r="I6" s="36"/>
    </row>
    <row r="7" spans="1:9" x14ac:dyDescent="0.25">
      <c r="A7" s="180" t="s">
        <v>1</v>
      </c>
      <c r="B7" s="180"/>
      <c r="C7" s="37" t="s">
        <v>2</v>
      </c>
      <c r="D7" s="181" t="s">
        <v>3</v>
      </c>
      <c r="E7" s="182"/>
      <c r="F7" s="38" t="s">
        <v>4</v>
      </c>
      <c r="G7" s="39" t="s">
        <v>5</v>
      </c>
      <c r="H7" s="39" t="s">
        <v>6</v>
      </c>
      <c r="I7" s="40"/>
    </row>
    <row r="8" spans="1:9" x14ac:dyDescent="0.25">
      <c r="A8" s="160"/>
      <c r="B8" s="160"/>
      <c r="C8" s="41"/>
      <c r="D8" s="161"/>
      <c r="E8" s="162"/>
      <c r="F8" s="42"/>
      <c r="G8" s="43"/>
      <c r="H8" s="43"/>
      <c r="I8" s="40"/>
    </row>
    <row r="9" spans="1:9" ht="15.75" x14ac:dyDescent="0.25">
      <c r="A9" s="163"/>
      <c r="B9" s="163"/>
      <c r="C9" s="44"/>
      <c r="D9" s="45"/>
      <c r="E9" s="45"/>
      <c r="F9" s="45"/>
      <c r="G9" s="45"/>
      <c r="H9" s="44"/>
    </row>
    <row r="10" spans="1:9" x14ac:dyDescent="0.25">
      <c r="A10" s="164" t="s">
        <v>17</v>
      </c>
      <c r="B10" s="165"/>
      <c r="C10" s="46"/>
      <c r="D10" s="45"/>
      <c r="E10" s="45"/>
      <c r="F10" s="166" t="s">
        <v>18</v>
      </c>
      <c r="G10" s="167"/>
      <c r="H10" s="168"/>
    </row>
    <row r="11" spans="1:9" x14ac:dyDescent="0.25">
      <c r="A11" s="169"/>
      <c r="B11" s="170"/>
      <c r="C11" s="47"/>
      <c r="D11" s="45"/>
      <c r="E11" s="45"/>
      <c r="F11" s="171"/>
      <c r="G11" s="172"/>
      <c r="H11" s="173"/>
    </row>
    <row r="12" spans="1:9" x14ac:dyDescent="0.25">
      <c r="A12" s="45"/>
      <c r="B12" s="45"/>
      <c r="C12" s="45"/>
      <c r="D12" s="45"/>
      <c r="E12" s="45"/>
      <c r="F12" s="45"/>
      <c r="G12" s="45"/>
      <c r="H12" s="45"/>
    </row>
    <row r="13" spans="1:9" x14ac:dyDescent="0.25">
      <c r="A13" s="154" t="s">
        <v>19</v>
      </c>
      <c r="B13" s="155"/>
      <c r="C13" s="156"/>
      <c r="D13" s="45"/>
      <c r="E13" s="154" t="s">
        <v>19</v>
      </c>
      <c r="F13" s="155"/>
      <c r="G13" s="155"/>
      <c r="H13" s="156"/>
    </row>
    <row r="14" spans="1:9" ht="18" x14ac:dyDescent="0.25">
      <c r="A14" s="157"/>
      <c r="B14" s="157"/>
      <c r="C14" s="157"/>
      <c r="D14" s="48"/>
      <c r="E14" s="157"/>
      <c r="F14" s="157"/>
      <c r="G14" s="157"/>
      <c r="H14" s="157"/>
      <c r="I14" s="49"/>
    </row>
    <row r="16" spans="1:9" x14ac:dyDescent="0.25">
      <c r="A16" s="158" t="s">
        <v>20</v>
      </c>
      <c r="B16" s="159" t="s">
        <v>21</v>
      </c>
      <c r="C16" s="159"/>
      <c r="D16" s="159" t="s">
        <v>22</v>
      </c>
      <c r="E16" s="159"/>
      <c r="F16" s="159" t="s">
        <v>23</v>
      </c>
      <c r="G16" s="159" t="s">
        <v>24</v>
      </c>
      <c r="H16" s="159"/>
      <c r="I16" s="50"/>
    </row>
    <row r="17" spans="1:9" x14ac:dyDescent="0.25">
      <c r="A17" s="158"/>
      <c r="B17" s="51"/>
      <c r="C17" s="51"/>
      <c r="D17" s="159"/>
      <c r="E17" s="159"/>
      <c r="F17" s="159"/>
      <c r="G17" s="51"/>
      <c r="H17" s="51"/>
    </row>
    <row r="18" spans="1:9" x14ac:dyDescent="0.25">
      <c r="A18" s="52" t="s">
        <v>50</v>
      </c>
      <c r="B18" s="53"/>
      <c r="C18" s="53"/>
      <c r="D18" s="153"/>
      <c r="E18" s="153"/>
      <c r="F18" s="54"/>
      <c r="G18" s="52"/>
      <c r="H18" s="52"/>
    </row>
    <row r="19" spans="1:9" x14ac:dyDescent="0.25">
      <c r="A19" s="52" t="s">
        <v>51</v>
      </c>
      <c r="B19" s="53"/>
      <c r="C19" s="53"/>
      <c r="D19" s="153"/>
      <c r="E19" s="153"/>
      <c r="F19" s="54"/>
      <c r="G19" s="52"/>
      <c r="H19" s="52"/>
    </row>
    <row r="20" spans="1:9" x14ac:dyDescent="0.25">
      <c r="A20" s="65" t="s">
        <v>49</v>
      </c>
    </row>
    <row r="21" spans="1:9" x14ac:dyDescent="0.25">
      <c r="A21" s="66" t="s">
        <v>25</v>
      </c>
      <c r="B21" s="55"/>
      <c r="C21" s="55"/>
      <c r="D21" s="67"/>
      <c r="E21" s="68"/>
      <c r="F21" s="69"/>
      <c r="G21" s="70"/>
      <c r="H21" s="70"/>
    </row>
    <row r="22" spans="1:9" ht="21" customHeight="1" x14ac:dyDescent="0.25">
      <c r="A22" s="71"/>
      <c r="B22" s="56"/>
      <c r="C22" s="56"/>
      <c r="D22" s="56"/>
      <c r="E22" s="56"/>
      <c r="F22" s="72"/>
      <c r="G22" s="73"/>
      <c r="H22" s="73"/>
    </row>
    <row r="23" spans="1:9" x14ac:dyDescent="0.25">
      <c r="A23" s="52" t="s">
        <v>48</v>
      </c>
      <c r="B23" s="63"/>
      <c r="C23" s="63"/>
      <c r="D23" s="63"/>
      <c r="E23" s="63"/>
      <c r="F23" s="64"/>
      <c r="G23" s="64"/>
      <c r="H23" s="64"/>
    </row>
    <row r="24" spans="1:9" x14ac:dyDescent="0.25">
      <c r="A24" s="64"/>
      <c r="B24" s="64"/>
      <c r="C24" s="64"/>
      <c r="D24" s="64"/>
      <c r="E24" s="64"/>
      <c r="F24" s="64"/>
      <c r="G24" s="64"/>
      <c r="H24" s="64"/>
      <c r="I24" s="57"/>
    </row>
    <row r="25" spans="1:9" ht="15.75" x14ac:dyDescent="0.25">
      <c r="A25" s="57"/>
      <c r="B25" s="57"/>
      <c r="C25" s="57"/>
      <c r="D25" s="57"/>
      <c r="E25" s="57"/>
      <c r="F25" s="61" t="s">
        <v>26</v>
      </c>
      <c r="G25" s="62"/>
      <c r="H25" s="62"/>
      <c r="I25" s="57"/>
    </row>
    <row r="26" spans="1:9" x14ac:dyDescent="0.25">
      <c r="I26" s="57"/>
    </row>
    <row r="27" spans="1:9" x14ac:dyDescent="0.25">
      <c r="A27" s="137"/>
      <c r="B27" s="138"/>
      <c r="C27" s="139"/>
      <c r="D27" s="140"/>
      <c r="E27" s="141"/>
      <c r="F27" s="144"/>
      <c r="G27" s="145"/>
      <c r="H27" s="146"/>
      <c r="I27" s="57"/>
    </row>
    <row r="28" spans="1:9" x14ac:dyDescent="0.25">
      <c r="A28" s="150" t="s">
        <v>27</v>
      </c>
      <c r="B28" s="151"/>
      <c r="C28" s="152"/>
      <c r="D28" s="142"/>
      <c r="E28" s="143"/>
      <c r="F28" s="147"/>
      <c r="G28" s="148"/>
      <c r="H28" s="149"/>
      <c r="I28" s="57"/>
    </row>
    <row r="29" spans="1:9" x14ac:dyDescent="0.25">
      <c r="A29" s="131"/>
      <c r="B29" s="132"/>
      <c r="C29" s="133"/>
      <c r="D29" s="134" t="s">
        <v>28</v>
      </c>
      <c r="E29" s="135"/>
      <c r="F29" s="134" t="s">
        <v>29</v>
      </c>
      <c r="G29" s="136"/>
      <c r="H29" s="135"/>
      <c r="I29" s="57"/>
    </row>
    <row r="30" spans="1:9" x14ac:dyDescent="0.25">
      <c r="A30" s="45"/>
      <c r="B30" s="45"/>
      <c r="C30" s="45"/>
      <c r="D30" s="45"/>
      <c r="E30" s="45"/>
      <c r="F30" s="45"/>
      <c r="G30" s="45"/>
      <c r="H30" s="45"/>
    </row>
    <row r="201" spans="1:4" x14ac:dyDescent="0.25">
      <c r="A201" s="58" t="s">
        <v>30</v>
      </c>
      <c r="B201" s="58" t="str">
        <f>IF($D8="ВЗРОСЛЫЕ","МУЖЧИНЫ",IF($D8="ДО 19 ЛЕТ","ЮНИОРЫ","ЮНОШИ"))</f>
        <v>ЮНОШИ</v>
      </c>
      <c r="C201" s="59" t="s">
        <v>31</v>
      </c>
      <c r="D201" s="59" t="s">
        <v>32</v>
      </c>
    </row>
    <row r="202" spans="1:4" x14ac:dyDescent="0.25">
      <c r="A202" s="58" t="s">
        <v>33</v>
      </c>
      <c r="B202" s="58" t="str">
        <f>IF($D8="ВЗРОСЛЫЕ","ЖЕНЩИНЫ",IF($D8="ДО 19 ЛЕТ","ЮНИОРКИ","ДЕВУШКИ"))</f>
        <v>ДЕВУШКИ</v>
      </c>
      <c r="C202" s="59" t="s">
        <v>34</v>
      </c>
      <c r="D202" s="59" t="s">
        <v>35</v>
      </c>
    </row>
    <row r="203" spans="1:4" x14ac:dyDescent="0.25">
      <c r="A203" s="58" t="s">
        <v>36</v>
      </c>
      <c r="B203" s="58" t="str">
        <f>IF($D8="ВЗРОСЛЫЕ","МУЖЧИНЫ И ЖЕНЩИНЫ",IF($D8="ДО 19 ЛЕТ","ЮНИОРЫ И ЮНИОРКИ","ЮНОШИ И ДЕВУШКИ"))</f>
        <v>ЮНОШИ И ДЕВУШКИ</v>
      </c>
      <c r="C203" s="59" t="s">
        <v>37</v>
      </c>
      <c r="D203" s="59" t="s">
        <v>38</v>
      </c>
    </row>
    <row r="204" spans="1:4" x14ac:dyDescent="0.25">
      <c r="A204" s="58" t="s">
        <v>39</v>
      </c>
      <c r="B204" s="58"/>
      <c r="C204" s="59" t="s">
        <v>40</v>
      </c>
      <c r="D204" s="59" t="s">
        <v>41</v>
      </c>
    </row>
    <row r="205" spans="1:4" x14ac:dyDescent="0.25">
      <c r="A205" s="58" t="s">
        <v>42</v>
      </c>
      <c r="B205" s="58"/>
      <c r="C205" s="59" t="s">
        <v>43</v>
      </c>
      <c r="D205" s="59" t="s">
        <v>44</v>
      </c>
    </row>
    <row r="206" spans="1:4" x14ac:dyDescent="0.25">
      <c r="A206" s="58" t="s">
        <v>45</v>
      </c>
      <c r="B206" s="58"/>
      <c r="C206" s="59" t="s">
        <v>46</v>
      </c>
      <c r="D206" s="59"/>
    </row>
    <row r="207" spans="1:4" x14ac:dyDescent="0.25">
      <c r="A207" s="58"/>
      <c r="B207" s="58"/>
      <c r="C207" s="59" t="s">
        <v>47</v>
      </c>
      <c r="D207" s="59"/>
    </row>
    <row r="208" spans="1:4" x14ac:dyDescent="0.25">
      <c r="A208" s="60"/>
      <c r="B208" s="60"/>
      <c r="C208" s="60"/>
      <c r="D208" s="60"/>
    </row>
  </sheetData>
  <mergeCells count="31">
    <mergeCell ref="A11:B11"/>
    <mergeCell ref="F11:H11"/>
    <mergeCell ref="A2:H2"/>
    <mergeCell ref="A3:H3"/>
    <mergeCell ref="A4:H4"/>
    <mergeCell ref="A5:H5"/>
    <mergeCell ref="A7:B7"/>
    <mergeCell ref="D7:E7"/>
    <mergeCell ref="A8:B8"/>
    <mergeCell ref="D8:E8"/>
    <mergeCell ref="A9:B9"/>
    <mergeCell ref="A10:B10"/>
    <mergeCell ref="F10:H10"/>
    <mergeCell ref="D18:E18"/>
    <mergeCell ref="D19:E19"/>
    <mergeCell ref="A13:C13"/>
    <mergeCell ref="E13:H13"/>
    <mergeCell ref="A14:C14"/>
    <mergeCell ref="E14:H14"/>
    <mergeCell ref="A16:A17"/>
    <mergeCell ref="B16:C16"/>
    <mergeCell ref="D16:E17"/>
    <mergeCell ref="F16:F17"/>
    <mergeCell ref="G16:H16"/>
    <mergeCell ref="A29:C29"/>
    <mergeCell ref="D29:E29"/>
    <mergeCell ref="F29:H29"/>
    <mergeCell ref="A27:C27"/>
    <mergeCell ref="D27:E28"/>
    <mergeCell ref="F27:H28"/>
    <mergeCell ref="A28:C28"/>
  </mergeCells>
  <dataValidations count="4">
    <dataValidation type="list" allowBlank="1" showInputMessage="1" showErrorMessage="1" sqref="H8 H65544 H131080 H196616 H262152 H327688 H393224 H458760 H524296 H589832 H655368 H720904 H786440 H851976 H917512 H983048">
      <formula1>$D$201:$D$205</formula1>
    </dataValidation>
    <dataValidation type="list" allowBlank="1" showInputMessage="1" showErrorMessage="1" sqref="G8 G65544 G131080 G196616 G262152 G327688 G393224 G458760 G524296 G589832 G655368 G720904 G786440 G851976 G917512 G983048">
      <formula1>$C$201:$C$207</formula1>
    </dataValidation>
    <dataValidation type="list" allowBlank="1" showInputMessage="1" showErrorMessage="1" sqref="F8 F65544 F131080 F196616 F262152 F327688 F393224 F458760 F524296 F589832 F655368 F720904 F786440 F851976 F917512 F983048">
      <formula1>$B$201:$B$203</formula1>
    </dataValidation>
    <dataValidation type="list" allowBlank="1" showInputMessage="1" showErrorMessage="1" sqref="D8 D65544 D131080 D196616 D262152 D327688 D393224 D458760 D524296 D589832 D655368 D720904 D786440 D851976 D917512 D983048">
      <formula1>$A$201:$A$206</formula1>
    </dataValidation>
  </dataValidations>
  <pageMargins left="0.7" right="0.7" top="0.75" bottom="0.75" header="0.3" footer="0.3"/>
  <pageSetup paperSize="9" orientation="portrait" horizontalDpi="180" verticalDpi="18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Label 1">
              <controlPr defaultSize="0" print="0" autoFill="0" autoLine="0" autoPict="0">
                <anchor moveWithCells="1" sizeWithCells="1">
                  <from>
                    <xdr:col>2</xdr:col>
                    <xdr:colOff>1885950</xdr:colOff>
                    <xdr:row>0</xdr:row>
                    <xdr:rowOff>0</xdr:rowOff>
                  </from>
                  <to>
                    <xdr:col>4</xdr:col>
                    <xdr:colOff>533400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бланк</vt:lpstr>
      <vt:lpstr>протокол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2017-11-27T05:33:55Z</dcterms:modified>
</cp:coreProperties>
</file>