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65" activeTab="1"/>
  </bookViews>
  <sheets>
    <sheet name="Очки" sheetId="1" r:id="rId1"/>
    <sheet name="Результат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N7"/>
  <c r="O7"/>
  <c r="P7"/>
  <c r="Q7"/>
  <c r="R7"/>
  <c r="S7"/>
  <c r="T7"/>
  <c r="U7"/>
  <c r="V7"/>
  <c r="W7"/>
  <c r="X7"/>
  <c r="Y7"/>
  <c r="Z7"/>
  <c r="AA7"/>
  <c r="AB7"/>
  <c r="AC7"/>
  <c r="AD7"/>
  <c r="L8"/>
  <c r="M8"/>
  <c r="N8"/>
  <c r="O8"/>
  <c r="Q8"/>
  <c r="R8"/>
  <c r="S8"/>
  <c r="T8"/>
  <c r="U8"/>
  <c r="V8"/>
  <c r="W8"/>
  <c r="X8"/>
  <c r="Y8"/>
  <c r="Z8"/>
  <c r="AA8"/>
  <c r="AB8"/>
  <c r="AC8"/>
  <c r="AD8"/>
  <c r="L9"/>
  <c r="M9"/>
  <c r="N9"/>
  <c r="O9"/>
  <c r="P9"/>
  <c r="R9"/>
  <c r="S9"/>
  <c r="T9"/>
  <c r="U9"/>
  <c r="V9"/>
  <c r="W9"/>
  <c r="X9"/>
  <c r="Y9"/>
  <c r="Z9"/>
  <c r="AA9"/>
  <c r="AB9"/>
  <c r="AC9"/>
  <c r="AD9"/>
  <c r="L10"/>
  <c r="M10"/>
  <c r="N10"/>
  <c r="P10"/>
  <c r="Q10"/>
  <c r="R10"/>
  <c r="S10"/>
  <c r="T10"/>
  <c r="U10"/>
  <c r="V10"/>
  <c r="W10"/>
  <c r="X10"/>
  <c r="Y10"/>
  <c r="Z10"/>
  <c r="AA10"/>
  <c r="AB10"/>
  <c r="AC10"/>
  <c r="AD10"/>
  <c r="L11"/>
  <c r="M11"/>
  <c r="N11"/>
  <c r="O11"/>
  <c r="Q11"/>
  <c r="R11"/>
  <c r="S11"/>
  <c r="T11"/>
  <c r="U11"/>
  <c r="V11"/>
  <c r="W11"/>
  <c r="X11"/>
  <c r="Y11"/>
  <c r="Z11"/>
  <c r="AA11"/>
  <c r="AB11"/>
  <c r="AC11"/>
  <c r="AD11"/>
  <c r="L12"/>
  <c r="M12"/>
  <c r="N12"/>
  <c r="O12"/>
  <c r="P12"/>
  <c r="Q12"/>
  <c r="S12"/>
  <c r="T12"/>
  <c r="U12"/>
  <c r="V12"/>
  <c r="W12"/>
  <c r="X12"/>
  <c r="Y12"/>
  <c r="Z12"/>
  <c r="AA12"/>
  <c r="AB12"/>
  <c r="AC12"/>
  <c r="AD12"/>
  <c r="L13"/>
  <c r="M13"/>
  <c r="O13"/>
  <c r="P13"/>
  <c r="Q13"/>
  <c r="R13"/>
  <c r="S13"/>
  <c r="T13"/>
  <c r="U13"/>
  <c r="V13"/>
  <c r="W13"/>
  <c r="X13"/>
  <c r="Y13"/>
  <c r="Z13"/>
  <c r="AA13"/>
  <c r="AB13"/>
  <c r="AC13"/>
  <c r="AD13"/>
  <c r="L14"/>
  <c r="M14"/>
  <c r="N14"/>
  <c r="O14"/>
  <c r="P14"/>
  <c r="Q14"/>
  <c r="S14"/>
  <c r="T14"/>
  <c r="U14"/>
  <c r="V14"/>
  <c r="W14"/>
  <c r="X14"/>
  <c r="Y14"/>
  <c r="Z14"/>
  <c r="AA14"/>
  <c r="AB14"/>
  <c r="AC14"/>
  <c r="AD14"/>
  <c r="L15"/>
  <c r="M15"/>
  <c r="N15"/>
  <c r="P15"/>
  <c r="Q15"/>
  <c r="R15"/>
  <c r="S15"/>
  <c r="T15"/>
  <c r="U15"/>
  <c r="V15"/>
  <c r="W15"/>
  <c r="X15"/>
  <c r="Y15"/>
  <c r="Z15"/>
  <c r="AA15"/>
  <c r="AB15"/>
  <c r="AC15"/>
  <c r="AD15"/>
  <c r="L16"/>
  <c r="M16"/>
  <c r="N16"/>
  <c r="O16"/>
  <c r="P16"/>
  <c r="Q16"/>
  <c r="R16"/>
  <c r="T16"/>
  <c r="U16"/>
  <c r="V16"/>
  <c r="W16"/>
  <c r="X16"/>
  <c r="Y16"/>
  <c r="Z16"/>
  <c r="AA16"/>
  <c r="AB16"/>
  <c r="AC16"/>
  <c r="AD16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L18"/>
  <c r="M18"/>
  <c r="O18"/>
  <c r="P18"/>
  <c r="Q18"/>
  <c r="R18"/>
  <c r="S18"/>
  <c r="T18"/>
  <c r="U18"/>
  <c r="V18"/>
  <c r="W18"/>
  <c r="X18"/>
  <c r="Y18"/>
  <c r="Z18"/>
  <c r="AA18"/>
  <c r="AB18"/>
  <c r="AC18"/>
  <c r="AD18"/>
  <c r="L19"/>
  <c r="M19"/>
  <c r="N19"/>
  <c r="O19"/>
  <c r="P19"/>
  <c r="Q19"/>
  <c r="R19"/>
  <c r="S19"/>
  <c r="U19"/>
  <c r="V19"/>
  <c r="W19"/>
  <c r="X19"/>
  <c r="Y19"/>
  <c r="Z19"/>
  <c r="AA19"/>
  <c r="AB19"/>
  <c r="AC19"/>
  <c r="AD19"/>
  <c r="L20"/>
  <c r="M20"/>
  <c r="N20"/>
  <c r="O20"/>
  <c r="P20"/>
  <c r="Q20"/>
  <c r="R20"/>
  <c r="S20"/>
  <c r="T20"/>
  <c r="V20"/>
  <c r="W20"/>
  <c r="X20"/>
  <c r="Y20"/>
  <c r="Z20"/>
  <c r="AA20"/>
  <c r="AB20"/>
  <c r="AC20"/>
  <c r="AD20"/>
  <c r="L21"/>
  <c r="M21"/>
  <c r="N21"/>
  <c r="O21"/>
  <c r="P21"/>
  <c r="Q21"/>
  <c r="R21"/>
  <c r="S21"/>
  <c r="T21"/>
  <c r="V21"/>
  <c r="W21"/>
  <c r="X21"/>
  <c r="Y21"/>
  <c r="Z21"/>
  <c r="AA21"/>
  <c r="AB21"/>
  <c r="AC21"/>
  <c r="AD21"/>
  <c r="L22"/>
  <c r="M22"/>
  <c r="O22"/>
  <c r="P22"/>
  <c r="Q22"/>
  <c r="R22"/>
  <c r="S22"/>
  <c r="T22"/>
  <c r="U22"/>
  <c r="V22"/>
  <c r="W22"/>
  <c r="X22"/>
  <c r="Y22"/>
  <c r="Z22"/>
  <c r="AA22"/>
  <c r="AB22"/>
  <c r="AC22"/>
  <c r="AD22"/>
  <c r="L23"/>
  <c r="M23"/>
  <c r="N23"/>
  <c r="O23"/>
  <c r="P23"/>
  <c r="Q23"/>
  <c r="R23"/>
  <c r="S23"/>
  <c r="U23"/>
  <c r="V23"/>
  <c r="W23"/>
  <c r="X23"/>
  <c r="Y23"/>
  <c r="Z23"/>
  <c r="AA23"/>
  <c r="AB23"/>
  <c r="AC23"/>
  <c r="AD23"/>
  <c r="L24"/>
  <c r="M24"/>
  <c r="N24"/>
  <c r="P24"/>
  <c r="Q24"/>
  <c r="R24"/>
  <c r="S24"/>
  <c r="T24"/>
  <c r="U24"/>
  <c r="V24"/>
  <c r="W24"/>
  <c r="X24"/>
  <c r="Y24"/>
  <c r="Z24"/>
  <c r="AA24"/>
  <c r="AB24"/>
  <c r="AC24"/>
  <c r="AD24"/>
  <c r="L25"/>
  <c r="M25"/>
  <c r="N25"/>
  <c r="O25"/>
  <c r="P25"/>
  <c r="Q25"/>
  <c r="S25"/>
  <c r="T25"/>
  <c r="U25"/>
  <c r="V25"/>
  <c r="W25"/>
  <c r="X25"/>
  <c r="Y25"/>
  <c r="Z25"/>
  <c r="AA25"/>
  <c r="AB25"/>
  <c r="AC25"/>
  <c r="AD25"/>
  <c r="L26"/>
  <c r="M26"/>
  <c r="O26"/>
  <c r="P26"/>
  <c r="Q26"/>
  <c r="R26"/>
  <c r="S26"/>
  <c r="T26"/>
  <c r="U26"/>
  <c r="V26"/>
  <c r="W26"/>
  <c r="X26"/>
  <c r="Y26"/>
  <c r="Z26"/>
  <c r="AA26"/>
  <c r="AB26"/>
  <c r="AC26"/>
  <c r="AD26"/>
  <c r="L27"/>
  <c r="M27"/>
  <c r="N27"/>
  <c r="O27"/>
  <c r="P27"/>
  <c r="Q27"/>
  <c r="R27"/>
  <c r="S27"/>
  <c r="T27"/>
  <c r="V27"/>
  <c r="W27"/>
  <c r="X27"/>
  <c r="Y27"/>
  <c r="Z27"/>
  <c r="AA27"/>
  <c r="AB27"/>
  <c r="AC27"/>
  <c r="AD27"/>
  <c r="L28"/>
  <c r="M28"/>
  <c r="N28"/>
  <c r="O28"/>
  <c r="P28"/>
  <c r="Q28"/>
  <c r="R28"/>
  <c r="S28"/>
  <c r="T28"/>
  <c r="V28"/>
  <c r="W28"/>
  <c r="X28"/>
  <c r="Y28"/>
  <c r="Z28"/>
  <c r="AA28"/>
  <c r="AB28"/>
  <c r="AC28"/>
  <c r="AD28"/>
  <c r="L29"/>
  <c r="M29"/>
  <c r="N29"/>
  <c r="O29"/>
  <c r="P29"/>
  <c r="Q29"/>
  <c r="R29"/>
  <c r="S29"/>
  <c r="U29"/>
  <c r="V29"/>
  <c r="W29"/>
  <c r="X29"/>
  <c r="Y29"/>
  <c r="Z29"/>
  <c r="AA29"/>
  <c r="AB29"/>
  <c r="AC29"/>
  <c r="AD29"/>
  <c r="L30"/>
  <c r="M30"/>
  <c r="N30"/>
  <c r="O30"/>
  <c r="Q30"/>
  <c r="R30"/>
  <c r="S30"/>
  <c r="T30"/>
  <c r="U30"/>
  <c r="V30"/>
  <c r="W30"/>
  <c r="X30"/>
  <c r="Y30"/>
  <c r="Z30"/>
  <c r="AA30"/>
  <c r="AB30"/>
  <c r="AC30"/>
  <c r="AD30"/>
  <c r="L31"/>
  <c r="M31"/>
  <c r="N31"/>
  <c r="O31"/>
  <c r="P31"/>
  <c r="Q31"/>
  <c r="R31"/>
  <c r="S31"/>
  <c r="U31"/>
  <c r="V31"/>
  <c r="W31"/>
  <c r="X31"/>
  <c r="Y31"/>
  <c r="Z31"/>
  <c r="AA31"/>
  <c r="AB31"/>
  <c r="AC31"/>
  <c r="AD31"/>
  <c r="L32"/>
  <c r="M32"/>
  <c r="N32"/>
  <c r="O32"/>
  <c r="P32"/>
  <c r="Q32"/>
  <c r="R32"/>
  <c r="S32"/>
  <c r="T32"/>
  <c r="U32"/>
  <c r="W32"/>
  <c r="X32"/>
  <c r="Y32"/>
  <c r="Z32"/>
  <c r="AA32"/>
  <c r="AB32"/>
  <c r="AC32"/>
  <c r="AD32"/>
  <c r="L33"/>
  <c r="M33"/>
  <c r="N33"/>
  <c r="O33"/>
  <c r="P33"/>
  <c r="Q33"/>
  <c r="S33"/>
  <c r="T33"/>
  <c r="U33"/>
  <c r="V33"/>
  <c r="W33"/>
  <c r="X33"/>
  <c r="Y33"/>
  <c r="Z33"/>
  <c r="AA33"/>
  <c r="AB33"/>
  <c r="AC33"/>
  <c r="AD33"/>
  <c r="L34"/>
  <c r="M34"/>
  <c r="N34"/>
  <c r="O34"/>
  <c r="P34"/>
  <c r="Q34"/>
  <c r="S34"/>
  <c r="T34"/>
  <c r="U34"/>
  <c r="V34"/>
  <c r="W34"/>
  <c r="X34"/>
  <c r="Y34"/>
  <c r="Z34"/>
  <c r="AA34"/>
  <c r="AB34"/>
  <c r="AC34"/>
  <c r="AD34"/>
  <c r="L35"/>
  <c r="M35"/>
  <c r="N35"/>
  <c r="O35"/>
  <c r="P35"/>
  <c r="Q35"/>
  <c r="R35"/>
  <c r="S35"/>
  <c r="U35"/>
  <c r="V35"/>
  <c r="W35"/>
  <c r="X35"/>
  <c r="Y35"/>
  <c r="Z35"/>
  <c r="AA35"/>
  <c r="AB35"/>
  <c r="AC35"/>
  <c r="AD35"/>
  <c r="L36"/>
  <c r="M36"/>
  <c r="N36"/>
  <c r="O36"/>
  <c r="P36"/>
  <c r="Q36"/>
  <c r="R36"/>
  <c r="S36"/>
  <c r="T36"/>
  <c r="V36"/>
  <c r="W36"/>
  <c r="X36"/>
  <c r="Y36"/>
  <c r="Z36"/>
  <c r="AA36"/>
  <c r="AB36"/>
  <c r="AC36"/>
  <c r="AD36"/>
  <c r="L37"/>
  <c r="M37"/>
  <c r="O37"/>
  <c r="P37"/>
  <c r="Q37"/>
  <c r="R37"/>
  <c r="S37"/>
  <c r="T37"/>
  <c r="U37"/>
  <c r="V37"/>
  <c r="W37"/>
  <c r="X37"/>
  <c r="Y37"/>
  <c r="Z37"/>
  <c r="AA37"/>
  <c r="AB37"/>
  <c r="AC37"/>
  <c r="AD37"/>
  <c r="L38"/>
  <c r="M38"/>
  <c r="O38"/>
  <c r="P38"/>
  <c r="Q38"/>
  <c r="R38"/>
  <c r="S38"/>
  <c r="T38"/>
  <c r="U38"/>
  <c r="V38"/>
  <c r="W38"/>
  <c r="X38"/>
  <c r="Y38"/>
  <c r="Z38"/>
  <c r="AA38"/>
  <c r="AB38"/>
  <c r="AC38"/>
  <c r="AD38"/>
  <c r="L39"/>
  <c r="M39"/>
  <c r="O39"/>
  <c r="P39"/>
  <c r="Q39"/>
  <c r="R39"/>
  <c r="S39"/>
  <c r="T39"/>
  <c r="U39"/>
  <c r="V39"/>
  <c r="W39"/>
  <c r="X39"/>
  <c r="Y39"/>
  <c r="Z39"/>
  <c r="AA39"/>
  <c r="AB39"/>
  <c r="AC39"/>
  <c r="AD39"/>
  <c r="L40"/>
  <c r="M40"/>
  <c r="N40"/>
  <c r="O40"/>
  <c r="P40"/>
  <c r="Q40"/>
  <c r="S40"/>
  <c r="T40"/>
  <c r="U40"/>
  <c r="V40"/>
  <c r="W40"/>
  <c r="X40"/>
  <c r="Y40"/>
  <c r="Z40"/>
  <c r="AA40"/>
  <c r="AB40"/>
  <c r="AC40"/>
  <c r="AD40"/>
  <c r="L41"/>
  <c r="M41"/>
  <c r="O41"/>
  <c r="P41"/>
  <c r="Q41"/>
  <c r="R41"/>
  <c r="S41"/>
  <c r="T41"/>
  <c r="U41"/>
  <c r="V41"/>
  <c r="W41"/>
  <c r="X41"/>
  <c r="Y41"/>
  <c r="Z41"/>
  <c r="AA41"/>
  <c r="AB41"/>
  <c r="AC41"/>
  <c r="AD41"/>
  <c r="L42"/>
  <c r="M42"/>
  <c r="N42"/>
  <c r="O42"/>
  <c r="P42"/>
  <c r="Q42"/>
  <c r="R42"/>
  <c r="S42"/>
  <c r="U42"/>
  <c r="V42"/>
  <c r="W42"/>
  <c r="X42"/>
  <c r="Y42"/>
  <c r="Z42"/>
  <c r="AA42"/>
  <c r="AB42"/>
  <c r="AC42"/>
  <c r="AD42"/>
  <c r="L43"/>
  <c r="M43"/>
  <c r="N43"/>
  <c r="P43"/>
  <c r="Q43"/>
  <c r="R43"/>
  <c r="S43"/>
  <c r="T43"/>
  <c r="U43"/>
  <c r="V43"/>
  <c r="W43"/>
  <c r="X43"/>
  <c r="Y43"/>
  <c r="Z43"/>
  <c r="AA43"/>
  <c r="AB43"/>
  <c r="AC43"/>
  <c r="AD43"/>
  <c r="L44"/>
  <c r="M44"/>
  <c r="N44"/>
  <c r="O44"/>
  <c r="P44"/>
  <c r="R44"/>
  <c r="S44"/>
  <c r="T44"/>
  <c r="U44"/>
  <c r="V44"/>
  <c r="W44"/>
  <c r="X44"/>
  <c r="Y44"/>
  <c r="Z44"/>
  <c r="AA44"/>
  <c r="AB44"/>
  <c r="AC44"/>
  <c r="AD44"/>
  <c r="L45"/>
  <c r="M45"/>
  <c r="N45"/>
  <c r="P45"/>
  <c r="Q45"/>
  <c r="R45"/>
  <c r="S45"/>
  <c r="T45"/>
  <c r="U45"/>
  <c r="V45"/>
  <c r="W45"/>
  <c r="X45"/>
  <c r="Y45"/>
  <c r="Z45"/>
  <c r="AA45"/>
  <c r="AB45"/>
  <c r="AC45"/>
  <c r="AD45"/>
  <c r="L46"/>
  <c r="M46"/>
  <c r="N46"/>
  <c r="O46"/>
  <c r="P46"/>
  <c r="Q46"/>
  <c r="R46"/>
  <c r="S46"/>
  <c r="T46"/>
  <c r="U46"/>
  <c r="W46"/>
  <c r="X46"/>
  <c r="Y46"/>
  <c r="Z46"/>
  <c r="AA46"/>
  <c r="AB46"/>
  <c r="AC46"/>
  <c r="AD46"/>
  <c r="L47"/>
  <c r="M47"/>
  <c r="N47"/>
  <c r="O47"/>
  <c r="P47"/>
  <c r="Q47"/>
  <c r="R47"/>
  <c r="S47"/>
  <c r="U47"/>
  <c r="V47"/>
  <c r="W47"/>
  <c r="X47"/>
  <c r="Y47"/>
  <c r="Z47"/>
  <c r="AA47"/>
  <c r="AB47"/>
  <c r="AC47"/>
  <c r="AD47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L62"/>
  <c r="M62"/>
  <c r="N62"/>
  <c r="O62"/>
  <c r="P62"/>
  <c r="Q62"/>
  <c r="R62"/>
  <c r="S62"/>
  <c r="T62"/>
  <c r="U62"/>
  <c r="V62"/>
  <c r="W62"/>
  <c r="Y62"/>
  <c r="Z62"/>
  <c r="AA62"/>
  <c r="AB62"/>
  <c r="AC62"/>
  <c r="AD62"/>
  <c r="L63"/>
  <c r="M63"/>
  <c r="N63"/>
  <c r="O63"/>
  <c r="P63"/>
  <c r="Q63"/>
  <c r="R63"/>
  <c r="S63"/>
  <c r="T63"/>
  <c r="V63"/>
  <c r="W63"/>
  <c r="X63"/>
  <c r="Y63"/>
  <c r="Z63"/>
  <c r="AA63"/>
  <c r="AB63"/>
  <c r="AC63"/>
  <c r="AD63"/>
  <c r="L64"/>
  <c r="M64"/>
  <c r="N64"/>
  <c r="O64"/>
  <c r="P64"/>
  <c r="Q64"/>
  <c r="R64"/>
  <c r="S64"/>
  <c r="T64"/>
  <c r="U64"/>
  <c r="V64"/>
  <c r="W64"/>
  <c r="Y64"/>
  <c r="Z64"/>
  <c r="AA64"/>
  <c r="AB64"/>
  <c r="AC64"/>
  <c r="AD64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L66"/>
  <c r="M66"/>
  <c r="N66"/>
  <c r="O66"/>
  <c r="P66"/>
  <c r="Q66"/>
  <c r="R66"/>
  <c r="S66"/>
  <c r="U66"/>
  <c r="V66"/>
  <c r="W66"/>
  <c r="X66"/>
  <c r="Y66"/>
  <c r="Z66"/>
  <c r="AA66"/>
  <c r="AB66"/>
  <c r="AC66"/>
  <c r="AD66"/>
  <c r="L67"/>
  <c r="M67"/>
  <c r="N67"/>
  <c r="O67"/>
  <c r="Q67"/>
  <c r="R67"/>
  <c r="S67"/>
  <c r="T67"/>
  <c r="U67"/>
  <c r="V67"/>
  <c r="W67"/>
  <c r="X67"/>
  <c r="Y67"/>
  <c r="Z67"/>
  <c r="AA67"/>
  <c r="AB67"/>
  <c r="AC67"/>
  <c r="AD67"/>
  <c r="L68"/>
  <c r="M68"/>
  <c r="N68"/>
  <c r="O68"/>
  <c r="P68"/>
  <c r="Q68"/>
  <c r="R68"/>
  <c r="S68"/>
  <c r="T68"/>
  <c r="V68"/>
  <c r="W68"/>
  <c r="X68"/>
  <c r="Y68"/>
  <c r="Z68"/>
  <c r="AA68"/>
  <c r="AB68"/>
  <c r="AC68"/>
  <c r="AD68"/>
  <c r="L69"/>
  <c r="M69"/>
  <c r="N69"/>
  <c r="O69"/>
  <c r="P69"/>
  <c r="Q69"/>
  <c r="R69"/>
  <c r="S69"/>
  <c r="T69"/>
  <c r="V69"/>
  <c r="W69"/>
  <c r="X69"/>
  <c r="Y69"/>
  <c r="Z69"/>
  <c r="AA69"/>
  <c r="AB69"/>
  <c r="AC69"/>
  <c r="AD69"/>
  <c r="L70"/>
  <c r="M70"/>
  <c r="N70"/>
  <c r="O70"/>
  <c r="P70"/>
  <c r="Q70"/>
  <c r="R70"/>
  <c r="S70"/>
  <c r="T70"/>
  <c r="U70"/>
  <c r="W70"/>
  <c r="X70"/>
  <c r="Y70"/>
  <c r="Z70"/>
  <c r="AA70"/>
  <c r="AB70"/>
  <c r="AC70"/>
  <c r="AD70"/>
  <c r="L71"/>
  <c r="M71"/>
  <c r="N71"/>
  <c r="O71"/>
  <c r="P71"/>
  <c r="R71"/>
  <c r="S71"/>
  <c r="T71"/>
  <c r="U71"/>
  <c r="V71"/>
  <c r="W71"/>
  <c r="X71"/>
  <c r="Y71"/>
  <c r="Z71"/>
  <c r="AA71"/>
  <c r="AB71"/>
  <c r="AC71"/>
  <c r="AD71"/>
  <c r="L72"/>
  <c r="M72"/>
  <c r="N72"/>
  <c r="O72"/>
  <c r="P72"/>
  <c r="Q72"/>
  <c r="R72"/>
  <c r="T72"/>
  <c r="U72"/>
  <c r="V72"/>
  <c r="W72"/>
  <c r="X72"/>
  <c r="Y72"/>
  <c r="Z72"/>
  <c r="AA72"/>
  <c r="AB72"/>
  <c r="AC72"/>
  <c r="AD72"/>
  <c r="L73"/>
  <c r="M73"/>
  <c r="N73"/>
  <c r="O73"/>
  <c r="P73"/>
  <c r="Q73"/>
  <c r="S73"/>
  <c r="T73"/>
  <c r="U73"/>
  <c r="V73"/>
  <c r="W73"/>
  <c r="X73"/>
  <c r="Y73"/>
  <c r="Z73"/>
  <c r="AA73"/>
  <c r="AB73"/>
  <c r="AC73"/>
  <c r="AD73"/>
  <c r="L74"/>
  <c r="M74"/>
  <c r="N74"/>
  <c r="P74"/>
  <c r="Q74"/>
  <c r="R74"/>
  <c r="S74"/>
  <c r="T74"/>
  <c r="U74"/>
  <c r="V74"/>
  <c r="W74"/>
  <c r="X74"/>
  <c r="Y74"/>
  <c r="Z74"/>
  <c r="AA74"/>
  <c r="AB74"/>
  <c r="AC74"/>
  <c r="AD74"/>
  <c r="L75"/>
  <c r="M75"/>
  <c r="N75"/>
  <c r="O75"/>
  <c r="P75"/>
  <c r="Q75"/>
  <c r="R75"/>
  <c r="S75"/>
  <c r="T75"/>
  <c r="V75"/>
  <c r="W75"/>
  <c r="X75"/>
  <c r="Y75"/>
  <c r="Z75"/>
  <c r="AA75"/>
  <c r="AB75"/>
  <c r="AC75"/>
  <c r="AD75"/>
  <c r="L76"/>
  <c r="M76"/>
  <c r="N76"/>
  <c r="O76"/>
  <c r="P76"/>
  <c r="Q76"/>
  <c r="R76"/>
  <c r="S76"/>
  <c r="T76"/>
  <c r="U76"/>
  <c r="V76"/>
  <c r="W76"/>
  <c r="Y76"/>
  <c r="Z76"/>
  <c r="AA76"/>
  <c r="AB76"/>
  <c r="AC76"/>
  <c r="AD76"/>
  <c r="L77"/>
  <c r="M77"/>
  <c r="N77"/>
  <c r="O77"/>
  <c r="P77"/>
  <c r="Q77"/>
  <c r="R77"/>
  <c r="S77"/>
  <c r="U77"/>
  <c r="V77"/>
  <c r="W77"/>
  <c r="X77"/>
  <c r="Y77"/>
  <c r="Z77"/>
  <c r="AA77"/>
  <c r="AB77"/>
  <c r="AC77"/>
  <c r="AD77"/>
  <c r="L78"/>
  <c r="M78"/>
  <c r="O78"/>
  <c r="P78"/>
  <c r="Q78"/>
  <c r="R78"/>
  <c r="S78"/>
  <c r="T78"/>
  <c r="U78"/>
  <c r="V78"/>
  <c r="W78"/>
  <c r="X78"/>
  <c r="Y78"/>
  <c r="Z78"/>
  <c r="AA78"/>
  <c r="AB78"/>
  <c r="AC78"/>
  <c r="AD78"/>
  <c r="L79"/>
  <c r="M79"/>
  <c r="N79"/>
  <c r="O79"/>
  <c r="P79"/>
  <c r="Q79"/>
  <c r="R79"/>
  <c r="S79"/>
  <c r="T79"/>
  <c r="U79"/>
  <c r="V79"/>
  <c r="W79"/>
  <c r="Y79"/>
  <c r="Z79"/>
  <c r="AA79"/>
  <c r="AB79"/>
  <c r="AC79"/>
  <c r="AD79"/>
  <c r="L80"/>
  <c r="M80"/>
  <c r="N80"/>
  <c r="O80"/>
  <c r="P80"/>
  <c r="Q80"/>
  <c r="R80"/>
  <c r="S80"/>
  <c r="T80"/>
  <c r="U80"/>
  <c r="V80"/>
  <c r="W80"/>
  <c r="Y80"/>
  <c r="Z80"/>
  <c r="AA80"/>
  <c r="AB80"/>
  <c r="AC80"/>
  <c r="AD80"/>
  <c r="L81"/>
  <c r="M81"/>
  <c r="N81"/>
  <c r="O81"/>
  <c r="P81"/>
  <c r="Q81"/>
  <c r="R81"/>
  <c r="S81"/>
  <c r="T81"/>
  <c r="U81"/>
  <c r="W81"/>
  <c r="X81"/>
  <c r="Y81"/>
  <c r="Z81"/>
  <c r="AA81"/>
  <c r="AB81"/>
  <c r="AC81"/>
  <c r="AD81"/>
  <c r="L82"/>
  <c r="M82"/>
  <c r="N82"/>
  <c r="O82"/>
  <c r="P82"/>
  <c r="Q82"/>
  <c r="R82"/>
  <c r="S82"/>
  <c r="T82"/>
  <c r="V82"/>
  <c r="W82"/>
  <c r="X82"/>
  <c r="Y82"/>
  <c r="Z82"/>
  <c r="AA82"/>
  <c r="AB82"/>
  <c r="AC82"/>
  <c r="AD82"/>
  <c r="L83"/>
  <c r="M83"/>
  <c r="O83"/>
  <c r="P83"/>
  <c r="Q83"/>
  <c r="R83"/>
  <c r="S83"/>
  <c r="T83"/>
  <c r="U83"/>
  <c r="V83"/>
  <c r="W83"/>
  <c r="X83"/>
  <c r="Y83"/>
  <c r="Z83"/>
  <c r="AA83"/>
  <c r="AB83"/>
  <c r="AC83"/>
  <c r="AD83"/>
  <c r="L84"/>
  <c r="M84"/>
  <c r="N84"/>
  <c r="O84"/>
  <c r="Q84"/>
  <c r="R84"/>
  <c r="S84"/>
  <c r="T84"/>
  <c r="U84"/>
  <c r="V84"/>
  <c r="W84"/>
  <c r="X84"/>
  <c r="Y84"/>
  <c r="Z84"/>
  <c r="AA84"/>
  <c r="AB84"/>
  <c r="AC84"/>
  <c r="AD84"/>
  <c r="L85"/>
  <c r="M85"/>
  <c r="N85"/>
  <c r="O85"/>
  <c r="P85"/>
  <c r="Q85"/>
  <c r="R85"/>
  <c r="T85"/>
  <c r="U85"/>
  <c r="V85"/>
  <c r="W85"/>
  <c r="X85"/>
  <c r="Y85"/>
  <c r="Z85"/>
  <c r="AA85"/>
  <c r="AB85"/>
  <c r="AC85"/>
  <c r="AD85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L87"/>
  <c r="M87"/>
  <c r="N87"/>
  <c r="O87"/>
  <c r="P87"/>
  <c r="Q87"/>
  <c r="R87"/>
  <c r="S87"/>
  <c r="T87"/>
  <c r="V87"/>
  <c r="W87"/>
  <c r="X87"/>
  <c r="Y87"/>
  <c r="Z87"/>
  <c r="AA87"/>
  <c r="AB87"/>
  <c r="AC87"/>
  <c r="AD87"/>
  <c r="L88"/>
  <c r="M88"/>
  <c r="N88"/>
  <c r="O88"/>
  <c r="P88"/>
  <c r="Q88"/>
  <c r="R88"/>
  <c r="S88"/>
  <c r="T88"/>
  <c r="V88"/>
  <c r="W88"/>
  <c r="X88"/>
  <c r="Y88"/>
  <c r="Z88"/>
  <c r="AA88"/>
  <c r="AB88"/>
  <c r="AC88"/>
  <c r="AD88"/>
  <c r="L89"/>
  <c r="M89"/>
  <c r="N89"/>
  <c r="P89"/>
  <c r="Q89"/>
  <c r="R89"/>
  <c r="S89"/>
  <c r="T89"/>
  <c r="U89"/>
  <c r="V89"/>
  <c r="W89"/>
  <c r="X89"/>
  <c r="Y89"/>
  <c r="Z89"/>
  <c r="AA89"/>
  <c r="AB89"/>
  <c r="AC89"/>
  <c r="AD89"/>
  <c r="L90"/>
  <c r="M90"/>
  <c r="N90"/>
  <c r="O90"/>
  <c r="P90"/>
  <c r="Q90"/>
  <c r="R90"/>
  <c r="S90"/>
  <c r="T90"/>
  <c r="V90"/>
  <c r="W90"/>
  <c r="X90"/>
  <c r="Y90"/>
  <c r="Z90"/>
  <c r="AA90"/>
  <c r="AB90"/>
  <c r="AC90"/>
  <c r="AD90"/>
  <c r="L91"/>
  <c r="M91"/>
  <c r="N91"/>
  <c r="O91"/>
  <c r="P91"/>
  <c r="Q91"/>
  <c r="R91"/>
  <c r="T91"/>
  <c r="U91"/>
  <c r="V91"/>
  <c r="W91"/>
  <c r="X91"/>
  <c r="Y91"/>
  <c r="Z91"/>
  <c r="AA91"/>
  <c r="AB91"/>
  <c r="AC91"/>
  <c r="AD91"/>
  <c r="L92"/>
  <c r="M92"/>
  <c r="N92"/>
  <c r="O92"/>
  <c r="P92"/>
  <c r="Q92"/>
  <c r="R92"/>
  <c r="T92"/>
  <c r="U92"/>
  <c r="V92"/>
  <c r="W92"/>
  <c r="X92"/>
  <c r="Y92"/>
  <c r="Z92"/>
  <c r="AA92"/>
  <c r="AB92"/>
  <c r="AC92"/>
  <c r="AD92"/>
  <c r="L93"/>
  <c r="M93"/>
  <c r="N93"/>
  <c r="O93"/>
  <c r="P93"/>
  <c r="Q93"/>
  <c r="R93"/>
  <c r="S93"/>
  <c r="T93"/>
  <c r="V93"/>
  <c r="W93"/>
  <c r="X93"/>
  <c r="Y93"/>
  <c r="Z93"/>
  <c r="AA93"/>
  <c r="AB93"/>
  <c r="AC93"/>
  <c r="AD93"/>
  <c r="L94"/>
  <c r="M94"/>
  <c r="N94"/>
  <c r="O94"/>
  <c r="P94"/>
  <c r="Q94"/>
  <c r="R94"/>
  <c r="S94"/>
  <c r="U94"/>
  <c r="V94"/>
  <c r="W94"/>
  <c r="X94"/>
  <c r="Y94"/>
  <c r="Z94"/>
  <c r="AA94"/>
  <c r="AB94"/>
  <c r="AC94"/>
  <c r="AD94"/>
  <c r="L95"/>
  <c r="M95"/>
  <c r="N95"/>
  <c r="O95"/>
  <c r="P95"/>
  <c r="Q95"/>
  <c r="R95"/>
  <c r="S95"/>
  <c r="U95"/>
  <c r="V95"/>
  <c r="W95"/>
  <c r="X95"/>
  <c r="Y95"/>
  <c r="Z95"/>
  <c r="AA95"/>
  <c r="AB95"/>
  <c r="AC95"/>
  <c r="AD95"/>
  <c r="L96"/>
  <c r="M96"/>
  <c r="N96"/>
  <c r="O96"/>
  <c r="P96"/>
  <c r="Q96"/>
  <c r="R96"/>
  <c r="S96"/>
  <c r="T96"/>
  <c r="V96"/>
  <c r="W96"/>
  <c r="X96"/>
  <c r="Y96"/>
  <c r="Z96"/>
  <c r="AA96"/>
  <c r="AB96"/>
  <c r="AC96"/>
  <c r="AD96"/>
  <c r="L97"/>
  <c r="M97"/>
  <c r="N97"/>
  <c r="O97"/>
  <c r="P97"/>
  <c r="Q97"/>
  <c r="R97"/>
  <c r="S97"/>
  <c r="T97"/>
  <c r="U97"/>
  <c r="V97"/>
  <c r="W97"/>
  <c r="X97"/>
  <c r="Z97"/>
  <c r="AA97"/>
  <c r="AB97"/>
  <c r="AC97"/>
  <c r="AD97"/>
  <c r="L98"/>
  <c r="M98"/>
  <c r="N98"/>
  <c r="O98"/>
  <c r="Q98"/>
  <c r="R98"/>
  <c r="S98"/>
  <c r="T98"/>
  <c r="U98"/>
  <c r="V98"/>
  <c r="W98"/>
  <c r="X98"/>
  <c r="Y98"/>
  <c r="Z98"/>
  <c r="AA98"/>
  <c r="AB98"/>
  <c r="AC98"/>
  <c r="AD98"/>
  <c r="L99"/>
  <c r="M99"/>
  <c r="N99"/>
  <c r="O99"/>
  <c r="P99"/>
  <c r="Q99"/>
  <c r="R99"/>
  <c r="S99"/>
  <c r="T99"/>
  <c r="V99"/>
  <c r="W99"/>
  <c r="X99"/>
  <c r="Y99"/>
  <c r="Z99"/>
  <c r="AA99"/>
  <c r="AB99"/>
  <c r="AC99"/>
  <c r="AD99"/>
  <c r="L100"/>
  <c r="M100"/>
  <c r="N100"/>
  <c r="O100"/>
  <c r="P100"/>
  <c r="Q100"/>
  <c r="R100"/>
  <c r="S100"/>
  <c r="T100"/>
  <c r="V100"/>
  <c r="W100"/>
  <c r="X100"/>
  <c r="Y100"/>
  <c r="Z100"/>
  <c r="AA100"/>
  <c r="AB100"/>
  <c r="AC100"/>
  <c r="AD100"/>
  <c r="L101"/>
  <c r="M101"/>
  <c r="N101"/>
  <c r="O101"/>
  <c r="P101"/>
  <c r="Q101"/>
  <c r="R101"/>
  <c r="T101"/>
  <c r="U101"/>
  <c r="V101"/>
  <c r="W101"/>
  <c r="X101"/>
  <c r="Y101"/>
  <c r="Z101"/>
  <c r="AA101"/>
  <c r="AB101"/>
  <c r="AC101"/>
  <c r="AD101"/>
  <c r="L102"/>
  <c r="M102"/>
  <c r="N102"/>
  <c r="O102"/>
  <c r="Q102"/>
  <c r="R102"/>
  <c r="S102"/>
  <c r="T102"/>
  <c r="U102"/>
  <c r="V102"/>
  <c r="W102"/>
  <c r="X102"/>
  <c r="Y102"/>
  <c r="Z102"/>
  <c r="AA102"/>
  <c r="AB102"/>
  <c r="AC102"/>
  <c r="AD102"/>
  <c r="L103"/>
  <c r="M103"/>
  <c r="N103"/>
  <c r="O103"/>
  <c r="P103"/>
  <c r="Q103"/>
  <c r="R103"/>
  <c r="S103"/>
  <c r="T103"/>
  <c r="U103"/>
  <c r="V103"/>
  <c r="X103"/>
  <c r="Y103"/>
  <c r="Z103"/>
  <c r="AA103"/>
  <c r="AB103"/>
  <c r="AC103"/>
  <c r="AD103"/>
  <c r="L104"/>
  <c r="M104"/>
  <c r="N104"/>
  <c r="O104"/>
  <c r="Q104"/>
  <c r="R104"/>
  <c r="S104"/>
  <c r="T104"/>
  <c r="U104"/>
  <c r="V104"/>
  <c r="W104"/>
  <c r="X104"/>
  <c r="Y104"/>
  <c r="Z104"/>
  <c r="AA104"/>
  <c r="AB104"/>
  <c r="AC104"/>
  <c r="AD104"/>
  <c r="L105"/>
  <c r="M105"/>
  <c r="N105"/>
  <c r="O105"/>
  <c r="P105"/>
  <c r="Q105"/>
  <c r="R105"/>
  <c r="S105"/>
  <c r="T105"/>
  <c r="V105"/>
  <c r="W105"/>
  <c r="X105"/>
  <c r="Y105"/>
  <c r="Z105"/>
  <c r="AA105"/>
  <c r="AB105"/>
  <c r="AC105"/>
  <c r="AD105"/>
  <c r="L106"/>
  <c r="M106"/>
  <c r="N106"/>
  <c r="O106"/>
  <c r="P106"/>
  <c r="Q106"/>
  <c r="R106"/>
  <c r="T106"/>
  <c r="U106"/>
  <c r="V106"/>
  <c r="W106"/>
  <c r="X106"/>
  <c r="Y106"/>
  <c r="Z106"/>
  <c r="AA106"/>
  <c r="AB106"/>
  <c r="AC106"/>
  <c r="AD106"/>
  <c r="L107"/>
  <c r="M107"/>
  <c r="N107"/>
  <c r="O107"/>
  <c r="P107"/>
  <c r="Q107"/>
  <c r="R107"/>
  <c r="S107"/>
  <c r="U107"/>
  <c r="V107"/>
  <c r="W107"/>
  <c r="X107"/>
  <c r="Y107"/>
  <c r="Z107"/>
  <c r="AA107"/>
  <c r="AB107"/>
  <c r="AC107"/>
  <c r="AD107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L109"/>
  <c r="M109"/>
  <c r="N109"/>
  <c r="O109"/>
  <c r="Q109"/>
  <c r="R109"/>
  <c r="S109"/>
  <c r="T109"/>
  <c r="U109"/>
  <c r="V109"/>
  <c r="W109"/>
  <c r="X109"/>
  <c r="Y109"/>
  <c r="Z109"/>
  <c r="AA109"/>
  <c r="AB109"/>
  <c r="AC109"/>
  <c r="AD109"/>
  <c r="L110"/>
  <c r="M110"/>
  <c r="N110"/>
  <c r="O110"/>
  <c r="Q110"/>
  <c r="R110"/>
  <c r="S110"/>
  <c r="T110"/>
  <c r="U110"/>
  <c r="V110"/>
  <c r="W110"/>
  <c r="X110"/>
  <c r="Y110"/>
  <c r="Z110"/>
  <c r="AA110"/>
  <c r="AB110"/>
  <c r="AC110"/>
  <c r="AD110"/>
  <c r="L111"/>
  <c r="M111"/>
  <c r="N111"/>
  <c r="O111"/>
  <c r="P111"/>
  <c r="Q111"/>
  <c r="R111"/>
  <c r="S111"/>
  <c r="T111"/>
  <c r="U111"/>
  <c r="V111"/>
  <c r="W111"/>
  <c r="X111"/>
  <c r="Z111"/>
  <c r="AA111"/>
  <c r="AB111"/>
  <c r="AC111"/>
  <c r="AD111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L135"/>
  <c r="M135"/>
  <c r="N135"/>
  <c r="O135"/>
  <c r="P135"/>
  <c r="R135"/>
  <c r="S135"/>
  <c r="T135"/>
  <c r="U135"/>
  <c r="V135"/>
  <c r="W135"/>
  <c r="X135"/>
  <c r="Y135"/>
  <c r="Z135"/>
  <c r="AA135"/>
  <c r="AB135"/>
  <c r="AC135"/>
  <c r="AD135"/>
  <c r="L136"/>
  <c r="M136"/>
  <c r="N136"/>
  <c r="O136"/>
  <c r="P136"/>
  <c r="Q136"/>
  <c r="S136"/>
  <c r="T136"/>
  <c r="U136"/>
  <c r="V136"/>
  <c r="W136"/>
  <c r="X136"/>
  <c r="Y136"/>
  <c r="Z136"/>
  <c r="AA136"/>
  <c r="AB136"/>
  <c r="AC136"/>
  <c r="AD136"/>
  <c r="L137"/>
  <c r="M137"/>
  <c r="N137"/>
  <c r="O137"/>
  <c r="P137"/>
  <c r="Q137"/>
  <c r="R137"/>
  <c r="S137"/>
  <c r="T137"/>
  <c r="U137"/>
  <c r="V137"/>
  <c r="W137"/>
  <c r="X137"/>
  <c r="Y137"/>
  <c r="AA137"/>
  <c r="AB137"/>
  <c r="AC137"/>
  <c r="AD137"/>
  <c r="L138"/>
  <c r="M138"/>
  <c r="N138"/>
  <c r="O138"/>
  <c r="P138"/>
  <c r="Q138"/>
  <c r="R138"/>
  <c r="S138"/>
  <c r="T138"/>
  <c r="U138"/>
  <c r="W138"/>
  <c r="X138"/>
  <c r="Y138"/>
  <c r="Z138"/>
  <c r="AA138"/>
  <c r="AB138"/>
  <c r="AC138"/>
  <c r="AD138"/>
  <c r="L139"/>
  <c r="M139"/>
  <c r="O139"/>
  <c r="P139"/>
  <c r="Q139"/>
  <c r="R139"/>
  <c r="S139"/>
  <c r="T139"/>
  <c r="U139"/>
  <c r="V139"/>
  <c r="W139"/>
  <c r="X139"/>
  <c r="Y139"/>
  <c r="Z139"/>
  <c r="AA139"/>
  <c r="AB139"/>
  <c r="AC139"/>
  <c r="AD139"/>
  <c r="L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L141"/>
  <c r="M141"/>
  <c r="N141"/>
  <c r="O141"/>
  <c r="P141"/>
  <c r="Q141"/>
  <c r="S141"/>
  <c r="T141"/>
  <c r="U141"/>
  <c r="V141"/>
  <c r="W141"/>
  <c r="X141"/>
  <c r="Y141"/>
  <c r="Z141"/>
  <c r="AA141"/>
  <c r="AB141"/>
  <c r="AC141"/>
  <c r="AD141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L143"/>
  <c r="M143"/>
  <c r="N143"/>
  <c r="P143"/>
  <c r="Q143"/>
  <c r="R143"/>
  <c r="S143"/>
  <c r="T143"/>
  <c r="U143"/>
  <c r="V143"/>
  <c r="W143"/>
  <c r="X143"/>
  <c r="Y143"/>
  <c r="Z143"/>
  <c r="AA143"/>
  <c r="AB143"/>
  <c r="AC143"/>
  <c r="AD143"/>
  <c r="L144"/>
  <c r="M144"/>
  <c r="N144"/>
  <c r="O144"/>
  <c r="Q144"/>
  <c r="R144"/>
  <c r="S144"/>
  <c r="T144"/>
  <c r="U144"/>
  <c r="V144"/>
  <c r="W144"/>
  <c r="X144"/>
  <c r="Y144"/>
  <c r="Z144"/>
  <c r="AA144"/>
  <c r="AB144"/>
  <c r="AC144"/>
  <c r="AD144"/>
  <c r="L145"/>
  <c r="M145"/>
  <c r="N145"/>
  <c r="O145"/>
  <c r="P145"/>
  <c r="Q145"/>
  <c r="R145"/>
  <c r="S145"/>
  <c r="T145"/>
  <c r="U145"/>
  <c r="V145"/>
  <c r="W145"/>
  <c r="X145"/>
  <c r="Y145"/>
  <c r="Z145"/>
  <c r="AB145"/>
  <c r="AC145"/>
  <c r="AD145"/>
  <c r="L146"/>
  <c r="M146"/>
  <c r="N146"/>
  <c r="O146"/>
  <c r="P146"/>
  <c r="Q146"/>
  <c r="R146"/>
  <c r="S146"/>
  <c r="T146"/>
  <c r="U146"/>
  <c r="V146"/>
  <c r="X146"/>
  <c r="Y146"/>
  <c r="Z146"/>
  <c r="AA146"/>
  <c r="AB146"/>
  <c r="AC146"/>
  <c r="AD146"/>
  <c r="L147"/>
  <c r="M147"/>
  <c r="O147"/>
  <c r="P147"/>
  <c r="Q147"/>
  <c r="R147"/>
  <c r="S147"/>
  <c r="T147"/>
  <c r="U147"/>
  <c r="V147"/>
  <c r="W147"/>
  <c r="X147"/>
  <c r="Y147"/>
  <c r="Z147"/>
  <c r="AA147"/>
  <c r="AB147"/>
  <c r="AC147"/>
  <c r="AD147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L149"/>
  <c r="M149"/>
  <c r="N149"/>
  <c r="O149"/>
  <c r="P149"/>
  <c r="Q149"/>
  <c r="R149"/>
  <c r="S149"/>
  <c r="T149"/>
  <c r="U149"/>
  <c r="V149"/>
  <c r="W149"/>
  <c r="X149"/>
  <c r="Y149"/>
  <c r="Z149"/>
  <c r="AA149"/>
  <c r="AC149"/>
  <c r="AD149"/>
  <c r="L150"/>
  <c r="M150"/>
  <c r="N150"/>
  <c r="O150"/>
  <c r="P150"/>
  <c r="Q150"/>
  <c r="R150"/>
  <c r="T150"/>
  <c r="U150"/>
  <c r="V150"/>
  <c r="W150"/>
  <c r="X150"/>
  <c r="Y150"/>
  <c r="Z150"/>
  <c r="AA150"/>
  <c r="AB150"/>
  <c r="AC150"/>
  <c r="AD150"/>
  <c r="L151"/>
  <c r="M151"/>
  <c r="O151"/>
  <c r="P151"/>
  <c r="Q151"/>
  <c r="R151"/>
  <c r="S151"/>
  <c r="T151"/>
  <c r="U151"/>
  <c r="V151"/>
  <c r="W151"/>
  <c r="X151"/>
  <c r="Y151"/>
  <c r="Z151"/>
  <c r="AA151"/>
  <c r="AB151"/>
  <c r="AC151"/>
  <c r="AD151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D152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L154"/>
  <c r="M154"/>
  <c r="O154"/>
  <c r="P154"/>
  <c r="Q154"/>
  <c r="R154"/>
  <c r="S154"/>
  <c r="T154"/>
  <c r="U154"/>
  <c r="V154"/>
  <c r="W154"/>
  <c r="X154"/>
  <c r="Y154"/>
  <c r="Z154"/>
  <c r="AA154"/>
  <c r="AB154"/>
  <c r="AC154"/>
  <c r="AD154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L156"/>
  <c r="M156"/>
  <c r="O156"/>
  <c r="P156"/>
  <c r="Q156"/>
  <c r="R156"/>
  <c r="S156"/>
  <c r="T156"/>
  <c r="U156"/>
  <c r="V156"/>
  <c r="W156"/>
  <c r="X156"/>
  <c r="Y156"/>
  <c r="Z156"/>
  <c r="AA156"/>
  <c r="AB156"/>
  <c r="AC156"/>
  <c r="AD156"/>
  <c r="L157"/>
  <c r="M157"/>
  <c r="O157"/>
  <c r="P157"/>
  <c r="Q157"/>
  <c r="R157"/>
  <c r="S157"/>
  <c r="T157"/>
  <c r="U157"/>
  <c r="V157"/>
  <c r="W157"/>
  <c r="X157"/>
  <c r="Y157"/>
  <c r="Z157"/>
  <c r="AA157"/>
  <c r="AB157"/>
  <c r="AC157"/>
  <c r="AD157"/>
  <c r="L158"/>
  <c r="M158"/>
  <c r="N158"/>
  <c r="O158"/>
  <c r="Q158"/>
  <c r="R158"/>
  <c r="S158"/>
  <c r="T158"/>
  <c r="U158"/>
  <c r="V158"/>
  <c r="W158"/>
  <c r="X158"/>
  <c r="Y158"/>
  <c r="Z158"/>
  <c r="AA158"/>
  <c r="AB158"/>
  <c r="AC158"/>
  <c r="AD158"/>
  <c r="L159"/>
  <c r="M159"/>
  <c r="N159"/>
  <c r="P159"/>
  <c r="Q159"/>
  <c r="R159"/>
  <c r="S159"/>
  <c r="T159"/>
  <c r="U159"/>
  <c r="V159"/>
  <c r="W159"/>
  <c r="X159"/>
  <c r="Y159"/>
  <c r="Z159"/>
  <c r="AA159"/>
  <c r="AB159"/>
  <c r="AC159"/>
  <c r="AD159"/>
  <c r="L160"/>
  <c r="M160"/>
  <c r="N160"/>
  <c r="O160"/>
  <c r="P160"/>
  <c r="Q160"/>
  <c r="R160"/>
  <c r="S160"/>
  <c r="T160"/>
  <c r="U160"/>
  <c r="V160"/>
  <c r="W160"/>
  <c r="X160"/>
  <c r="Y160"/>
  <c r="Z160"/>
  <c r="AA160"/>
  <c r="AC160"/>
  <c r="AD160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L162"/>
  <c r="M162"/>
  <c r="N162"/>
  <c r="O162"/>
  <c r="Q162"/>
  <c r="R162"/>
  <c r="S162"/>
  <c r="T162"/>
  <c r="U162"/>
  <c r="V162"/>
  <c r="W162"/>
  <c r="X162"/>
  <c r="Y162"/>
  <c r="Z162"/>
  <c r="AA162"/>
  <c r="AB162"/>
  <c r="AC162"/>
  <c r="AD162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L166"/>
  <c r="M166"/>
  <c r="N166"/>
  <c r="O166"/>
  <c r="P166"/>
  <c r="Q166"/>
  <c r="S166"/>
  <c r="T166"/>
  <c r="U166"/>
  <c r="V166"/>
  <c r="W166"/>
  <c r="X166"/>
  <c r="Y166"/>
  <c r="Z166"/>
  <c r="AA166"/>
  <c r="AB166"/>
  <c r="AC166"/>
  <c r="AD166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L172"/>
  <c r="M172"/>
  <c r="N172"/>
  <c r="O172"/>
  <c r="P172"/>
  <c r="Q172"/>
  <c r="R172"/>
  <c r="S172"/>
  <c r="T172"/>
  <c r="V172"/>
  <c r="W172"/>
  <c r="X172"/>
  <c r="Y172"/>
  <c r="Z172"/>
  <c r="AA172"/>
  <c r="AB172"/>
  <c r="AC172"/>
  <c r="AD172"/>
  <c r="L173"/>
  <c r="M173"/>
  <c r="N173"/>
  <c r="P173"/>
  <c r="Q173"/>
  <c r="R173"/>
  <c r="S173"/>
  <c r="T173"/>
  <c r="U173"/>
  <c r="V173"/>
  <c r="W173"/>
  <c r="X173"/>
  <c r="Y173"/>
  <c r="Z173"/>
  <c r="AA173"/>
  <c r="AB173"/>
  <c r="AC173"/>
  <c r="AD173"/>
  <c r="L174"/>
  <c r="M174"/>
  <c r="N174"/>
  <c r="O174"/>
  <c r="P174"/>
  <c r="Q174"/>
  <c r="R174"/>
  <c r="S174"/>
  <c r="T174"/>
  <c r="V174"/>
  <c r="W174"/>
  <c r="X174"/>
  <c r="Y174"/>
  <c r="Z174"/>
  <c r="AA174"/>
  <c r="AB174"/>
  <c r="AC174"/>
  <c r="AD174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L176"/>
  <c r="M176"/>
  <c r="N176"/>
  <c r="O176"/>
  <c r="P176"/>
  <c r="Q176"/>
  <c r="R176"/>
  <c r="S176"/>
  <c r="T176"/>
  <c r="V176"/>
  <c r="W176"/>
  <c r="X176"/>
  <c r="Y176"/>
  <c r="Z176"/>
  <c r="AA176"/>
  <c r="AB176"/>
  <c r="AC176"/>
  <c r="AD176"/>
  <c r="L177"/>
  <c r="M177"/>
  <c r="O177"/>
  <c r="P177"/>
  <c r="Q177"/>
  <c r="R177"/>
  <c r="S177"/>
  <c r="T177"/>
  <c r="U177"/>
  <c r="V177"/>
  <c r="W177"/>
  <c r="X177"/>
  <c r="Y177"/>
  <c r="Z177"/>
  <c r="AA177"/>
  <c r="AB177"/>
  <c r="AC177"/>
  <c r="AD177"/>
  <c r="L178"/>
  <c r="M178"/>
  <c r="N178"/>
  <c r="O178"/>
  <c r="P178"/>
  <c r="Q178"/>
  <c r="R178"/>
  <c r="T178"/>
  <c r="U178"/>
  <c r="V178"/>
  <c r="W178"/>
  <c r="X178"/>
  <c r="Y178"/>
  <c r="Z178"/>
  <c r="AA178"/>
  <c r="AB178"/>
  <c r="AC178"/>
  <c r="AD178"/>
  <c r="L179"/>
  <c r="M179"/>
  <c r="N179"/>
  <c r="P179"/>
  <c r="Q179"/>
  <c r="R179"/>
  <c r="S179"/>
  <c r="T179"/>
  <c r="U179"/>
  <c r="V179"/>
  <c r="W179"/>
  <c r="X179"/>
  <c r="Y179"/>
  <c r="Z179"/>
  <c r="AA179"/>
  <c r="AB179"/>
  <c r="AC179"/>
  <c r="AD179"/>
  <c r="L180"/>
  <c r="M180"/>
  <c r="O180"/>
  <c r="P180"/>
  <c r="Q180"/>
  <c r="R180"/>
  <c r="S180"/>
  <c r="T180"/>
  <c r="U180"/>
  <c r="V180"/>
  <c r="W180"/>
  <c r="X180"/>
  <c r="Y180"/>
  <c r="Z180"/>
  <c r="AA180"/>
  <c r="AB180"/>
  <c r="AC180"/>
  <c r="AD180"/>
  <c r="L181"/>
  <c r="M181"/>
  <c r="N181"/>
  <c r="O181"/>
  <c r="P181"/>
  <c r="Q181"/>
  <c r="R181"/>
  <c r="T181"/>
  <c r="U181"/>
  <c r="V181"/>
  <c r="W181"/>
  <c r="X181"/>
  <c r="Y181"/>
  <c r="Z181"/>
  <c r="AA181"/>
  <c r="AB181"/>
  <c r="AC181"/>
  <c r="AD181"/>
  <c r="L182"/>
  <c r="M182"/>
  <c r="N182"/>
  <c r="O182"/>
  <c r="P182"/>
  <c r="Q182"/>
  <c r="R182"/>
  <c r="S182"/>
  <c r="T182"/>
  <c r="V182"/>
  <c r="W182"/>
  <c r="X182"/>
  <c r="Y182"/>
  <c r="Z182"/>
  <c r="AA182"/>
  <c r="AB182"/>
  <c r="AC182"/>
  <c r="AD182"/>
  <c r="L183"/>
  <c r="M183"/>
  <c r="N183"/>
  <c r="O183"/>
  <c r="P183"/>
  <c r="Q183"/>
  <c r="R183"/>
  <c r="T183"/>
  <c r="U183"/>
  <c r="V183"/>
  <c r="W183"/>
  <c r="X183"/>
  <c r="Y183"/>
  <c r="Z183"/>
  <c r="AA183"/>
  <c r="AB183"/>
  <c r="AC183"/>
  <c r="AD183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L186"/>
  <c r="M186"/>
  <c r="N186"/>
  <c r="O186"/>
  <c r="P186"/>
  <c r="Q186"/>
  <c r="R186"/>
  <c r="S186"/>
  <c r="T186"/>
  <c r="U186"/>
  <c r="V186"/>
  <c r="W186"/>
  <c r="X186"/>
  <c r="Z186"/>
  <c r="AA186"/>
  <c r="AB186"/>
  <c r="AC186"/>
  <c r="AD186"/>
  <c r="L187"/>
  <c r="M187"/>
  <c r="N187"/>
  <c r="O187"/>
  <c r="P187"/>
  <c r="Q187"/>
  <c r="R187"/>
  <c r="S187"/>
  <c r="T187"/>
  <c r="U187"/>
  <c r="V187"/>
  <c r="W187"/>
  <c r="X187"/>
  <c r="Z187"/>
  <c r="AA187"/>
  <c r="AB187"/>
  <c r="AC187"/>
  <c r="AD187"/>
  <c r="L188"/>
  <c r="M188"/>
  <c r="N188"/>
  <c r="O188"/>
  <c r="P188"/>
  <c r="Q188"/>
  <c r="R188"/>
  <c r="S188"/>
  <c r="T188"/>
  <c r="U188"/>
  <c r="V188"/>
  <c r="W188"/>
  <c r="X188"/>
  <c r="Z188"/>
  <c r="AA188"/>
  <c r="AB188"/>
  <c r="AC188"/>
  <c r="AD188"/>
  <c r="L189"/>
  <c r="M189"/>
  <c r="N189"/>
  <c r="O189"/>
  <c r="Q189"/>
  <c r="R189"/>
  <c r="S189"/>
  <c r="T189"/>
  <c r="U189"/>
  <c r="V189"/>
  <c r="W189"/>
  <c r="X189"/>
  <c r="Y189"/>
  <c r="Z189"/>
  <c r="AA189"/>
  <c r="AB189"/>
  <c r="AC189"/>
  <c r="AD189"/>
  <c r="L190"/>
  <c r="M190"/>
  <c r="N190"/>
  <c r="O190"/>
  <c r="P190"/>
  <c r="Q190"/>
  <c r="R190"/>
  <c r="T190"/>
  <c r="U190"/>
  <c r="V190"/>
  <c r="W190"/>
  <c r="X190"/>
  <c r="Y190"/>
  <c r="Z190"/>
  <c r="AA190"/>
  <c r="AB190"/>
  <c r="AC190"/>
  <c r="AD190"/>
  <c r="L191"/>
  <c r="M191"/>
  <c r="N191"/>
  <c r="O191"/>
  <c r="Q191"/>
  <c r="R191"/>
  <c r="S191"/>
  <c r="T191"/>
  <c r="U191"/>
  <c r="V191"/>
  <c r="W191"/>
  <c r="X191"/>
  <c r="Y191"/>
  <c r="Z191"/>
  <c r="AA191"/>
  <c r="AB191"/>
  <c r="AC191"/>
  <c r="AD191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L193"/>
  <c r="M193"/>
  <c r="N193"/>
  <c r="O193"/>
  <c r="P193"/>
  <c r="Q193"/>
  <c r="R193"/>
  <c r="S193"/>
  <c r="T193"/>
  <c r="V193"/>
  <c r="W193"/>
  <c r="X193"/>
  <c r="Y193"/>
  <c r="Z193"/>
  <c r="AA193"/>
  <c r="AB193"/>
  <c r="AC193"/>
  <c r="AD193"/>
  <c r="L194"/>
  <c r="M194"/>
  <c r="N194"/>
  <c r="O194"/>
  <c r="Q194"/>
  <c r="R194"/>
  <c r="S194"/>
  <c r="T194"/>
  <c r="U194"/>
  <c r="V194"/>
  <c r="W194"/>
  <c r="X194"/>
  <c r="Y194"/>
  <c r="Z194"/>
  <c r="AA194"/>
  <c r="AB194"/>
  <c r="AC194"/>
  <c r="AD194"/>
  <c r="L195"/>
  <c r="M195"/>
  <c r="N195"/>
  <c r="O195"/>
  <c r="Q195"/>
  <c r="R195"/>
  <c r="S195"/>
  <c r="T195"/>
  <c r="U195"/>
  <c r="V195"/>
  <c r="W195"/>
  <c r="X195"/>
  <c r="Y195"/>
  <c r="Z195"/>
  <c r="AA195"/>
  <c r="AB195"/>
  <c r="AC195"/>
  <c r="AD195"/>
  <c r="L196"/>
  <c r="M196"/>
  <c r="N196"/>
  <c r="O196"/>
  <c r="P196"/>
  <c r="Q196"/>
  <c r="R196"/>
  <c r="S196"/>
  <c r="U196"/>
  <c r="V196"/>
  <c r="W196"/>
  <c r="X196"/>
  <c r="Y196"/>
  <c r="Z196"/>
  <c r="AA196"/>
  <c r="AB196"/>
  <c r="AC196"/>
  <c r="AD196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N3"/>
  <c r="O3"/>
  <c r="P3"/>
  <c r="Q3"/>
  <c r="R3"/>
  <c r="S3"/>
  <c r="T3"/>
  <c r="U3"/>
  <c r="V3"/>
  <c r="W3"/>
  <c r="X3"/>
  <c r="Y3"/>
  <c r="Z3"/>
  <c r="AA3"/>
  <c r="AB3"/>
  <c r="AC3"/>
  <c r="AD3"/>
  <c r="N4"/>
  <c r="O4"/>
  <c r="P4"/>
  <c r="Q4"/>
  <c r="R4"/>
  <c r="S4"/>
  <c r="T4"/>
  <c r="U4"/>
  <c r="V4"/>
  <c r="W4"/>
  <c r="X4"/>
  <c r="Y4"/>
  <c r="Z4"/>
  <c r="AA4"/>
  <c r="AB4"/>
  <c r="AC4"/>
  <c r="AD4"/>
  <c r="O5"/>
  <c r="P5"/>
  <c r="Q5"/>
  <c r="R5"/>
  <c r="S5"/>
  <c r="T5"/>
  <c r="U5"/>
  <c r="V5"/>
  <c r="W5"/>
  <c r="X5"/>
  <c r="Y5"/>
  <c r="Z5"/>
  <c r="AA5"/>
  <c r="AB5"/>
  <c r="AC5"/>
  <c r="AD5"/>
  <c r="N6"/>
  <c r="P6"/>
  <c r="Q6"/>
  <c r="R6"/>
  <c r="S6"/>
  <c r="T6"/>
  <c r="U6"/>
  <c r="V6"/>
  <c r="W6"/>
  <c r="X6"/>
  <c r="Y6"/>
  <c r="Z6"/>
  <c r="AA6"/>
  <c r="AB6"/>
  <c r="AC6"/>
  <c r="AD6"/>
  <c r="L4"/>
  <c r="L5"/>
  <c r="M5"/>
  <c r="L6"/>
  <c r="M6"/>
  <c r="M3"/>
  <c r="K38" l="1"/>
  <c r="N38" s="1"/>
  <c r="K39"/>
  <c r="N39" s="1"/>
  <c r="K40"/>
  <c r="R40" s="1"/>
  <c r="K41"/>
  <c r="N41" s="1"/>
  <c r="K42"/>
  <c r="T42" s="1"/>
  <c r="K43"/>
  <c r="O43" s="1"/>
  <c r="K44"/>
  <c r="Q44" s="1"/>
  <c r="K45"/>
  <c r="O45" s="1"/>
  <c r="K46"/>
  <c r="V46" s="1"/>
  <c r="K47"/>
  <c r="T47" s="1"/>
  <c r="K109"/>
  <c r="P109" s="1"/>
  <c r="K110"/>
  <c r="P110" s="1"/>
  <c r="K111"/>
  <c r="Y111" s="1"/>
  <c r="K160"/>
  <c r="AB160" s="1"/>
  <c r="K161"/>
  <c r="L161" s="1"/>
  <c r="K162"/>
  <c r="P162" s="1"/>
  <c r="K163"/>
  <c r="L163" s="1"/>
  <c r="K164"/>
  <c r="L164" s="1"/>
  <c r="K165"/>
  <c r="L165" s="1"/>
  <c r="K166"/>
  <c r="R166" s="1"/>
  <c r="K62"/>
  <c r="X62" s="1"/>
  <c r="K63"/>
  <c r="U63" s="1"/>
  <c r="K64"/>
  <c r="X64" s="1"/>
  <c r="K65"/>
  <c r="O65" s="1"/>
  <c r="K66"/>
  <c r="T66" s="1"/>
  <c r="K67"/>
  <c r="P67" s="1"/>
  <c r="K68"/>
  <c r="U68" s="1"/>
  <c r="K69"/>
  <c r="U69" s="1"/>
  <c r="K70"/>
  <c r="V70" s="1"/>
  <c r="K71"/>
  <c r="Q71" s="1"/>
  <c r="K72"/>
  <c r="S72" s="1"/>
  <c r="K73"/>
  <c r="R73" s="1"/>
  <c r="K74"/>
  <c r="O74" s="1"/>
  <c r="K75"/>
  <c r="U75" s="1"/>
  <c r="K76"/>
  <c r="X76" s="1"/>
  <c r="K77"/>
  <c r="T77" s="1"/>
  <c r="K78"/>
  <c r="N78" s="1"/>
  <c r="K79"/>
  <c r="X79" s="1"/>
  <c r="K80"/>
  <c r="X80" s="1"/>
  <c r="K81"/>
  <c r="V81" s="1"/>
  <c r="K82"/>
  <c r="U82" s="1"/>
  <c r="K83"/>
  <c r="N83" s="1"/>
  <c r="K84"/>
  <c r="P84" s="1"/>
  <c r="K85"/>
  <c r="S85" s="1"/>
  <c r="K86"/>
  <c r="L86" s="1"/>
  <c r="K87"/>
  <c r="U87" s="1"/>
  <c r="K88"/>
  <c r="U88" s="1"/>
  <c r="K89"/>
  <c r="O89" s="1"/>
  <c r="K90"/>
  <c r="U90" s="1"/>
  <c r="K91"/>
  <c r="S91" s="1"/>
  <c r="K92"/>
  <c r="S92" s="1"/>
  <c r="K93"/>
  <c r="U93" s="1"/>
  <c r="K94"/>
  <c r="T94" s="1"/>
  <c r="K95"/>
  <c r="T95" s="1"/>
  <c r="K96"/>
  <c r="U96" s="1"/>
  <c r="K97"/>
  <c r="Y97" s="1"/>
  <c r="K98"/>
  <c r="P98" s="1"/>
  <c r="K99"/>
  <c r="U99" s="1"/>
  <c r="K100"/>
  <c r="U100" s="1"/>
  <c r="K101"/>
  <c r="S101" s="1"/>
  <c r="K102"/>
  <c r="P102" s="1"/>
  <c r="K103"/>
  <c r="W103" s="1"/>
  <c r="K104"/>
  <c r="P104" s="1"/>
  <c r="K105"/>
  <c r="U105" s="1"/>
  <c r="K106"/>
  <c r="S106" s="1"/>
  <c r="K107"/>
  <c r="T107" s="1"/>
  <c r="K108"/>
  <c r="K4"/>
  <c r="M4" l="1"/>
  <c r="X2"/>
  <c r="K173"/>
  <c r="O173" s="1"/>
  <c r="K174"/>
  <c r="U174" s="1"/>
  <c r="K175"/>
  <c r="K176"/>
  <c r="U176" s="1"/>
  <c r="K177"/>
  <c r="N177" s="1"/>
  <c r="K178"/>
  <c r="S178" s="1"/>
  <c r="K179"/>
  <c r="O179" s="1"/>
  <c r="K180"/>
  <c r="N180" s="1"/>
  <c r="K181"/>
  <c r="S181" s="1"/>
  <c r="K182"/>
  <c r="U182" s="1"/>
  <c r="K183"/>
  <c r="S183" s="1"/>
  <c r="K184"/>
  <c r="L184" s="1"/>
  <c r="K185"/>
  <c r="K186"/>
  <c r="Y186" s="1"/>
  <c r="K187"/>
  <c r="Y187" s="1"/>
  <c r="K188"/>
  <c r="Y188" s="1"/>
  <c r="K189"/>
  <c r="P189" s="1"/>
  <c r="K190"/>
  <c r="S190" s="1"/>
  <c r="K191"/>
  <c r="P191" s="1"/>
  <c r="K192"/>
  <c r="L192" s="1"/>
  <c r="K193"/>
  <c r="U193" s="1"/>
  <c r="K194"/>
  <c r="P194" s="1"/>
  <c r="K195"/>
  <c r="P195" s="1"/>
  <c r="K196"/>
  <c r="T196" s="1"/>
  <c r="K172"/>
  <c r="U172" s="1"/>
  <c r="K136"/>
  <c r="R136" s="1"/>
  <c r="K137"/>
  <c r="Z137" s="1"/>
  <c r="Z2" s="1"/>
  <c r="K138"/>
  <c r="V138" s="1"/>
  <c r="K139"/>
  <c r="N139" s="1"/>
  <c r="K140"/>
  <c r="K141"/>
  <c r="R141" s="1"/>
  <c r="K142"/>
  <c r="AD142" s="1"/>
  <c r="AD2" s="1"/>
  <c r="K143"/>
  <c r="O143" s="1"/>
  <c r="K144"/>
  <c r="P144" s="1"/>
  <c r="K145"/>
  <c r="AA145" s="1"/>
  <c r="AA2" s="1"/>
  <c r="K146"/>
  <c r="W146" s="1"/>
  <c r="W2" s="1"/>
  <c r="K147"/>
  <c r="N147" s="1"/>
  <c r="K148"/>
  <c r="K149"/>
  <c r="AB149" s="1"/>
  <c r="AB2" s="1"/>
  <c r="K150"/>
  <c r="S150" s="1"/>
  <c r="K151"/>
  <c r="N151" s="1"/>
  <c r="K152"/>
  <c r="AC152" s="1"/>
  <c r="AC2" s="1"/>
  <c r="K153"/>
  <c r="L153" s="1"/>
  <c r="K154"/>
  <c r="N154" s="1"/>
  <c r="K155"/>
  <c r="L155" s="1"/>
  <c r="K156"/>
  <c r="N156" s="1"/>
  <c r="K157"/>
  <c r="N157" s="1"/>
  <c r="K158"/>
  <c r="P158" s="1"/>
  <c r="K159"/>
  <c r="O159" s="1"/>
  <c r="K135"/>
  <c r="Q135" s="1"/>
  <c r="K3"/>
  <c r="L3" s="1"/>
  <c r="K5"/>
  <c r="N5" s="1"/>
  <c r="K6"/>
  <c r="O6" s="1"/>
  <c r="K7"/>
  <c r="L7" s="1"/>
  <c r="K8"/>
  <c r="P8" s="1"/>
  <c r="K9"/>
  <c r="Q9" s="1"/>
  <c r="Q2" s="1"/>
  <c r="K10"/>
  <c r="O10" s="1"/>
  <c r="K11"/>
  <c r="P11" s="1"/>
  <c r="K12"/>
  <c r="R12" s="1"/>
  <c r="K13"/>
  <c r="N13" s="1"/>
  <c r="K14"/>
  <c r="R14" s="1"/>
  <c r="K15"/>
  <c r="O15" s="1"/>
  <c r="K16"/>
  <c r="S16" s="1"/>
  <c r="K17"/>
  <c r="L17" s="1"/>
  <c r="K18"/>
  <c r="N18" s="1"/>
  <c r="K19"/>
  <c r="T19" s="1"/>
  <c r="K20"/>
  <c r="U20" s="1"/>
  <c r="K21"/>
  <c r="U21" s="1"/>
  <c r="K22"/>
  <c r="N22" s="1"/>
  <c r="K23"/>
  <c r="T23" s="1"/>
  <c r="K24"/>
  <c r="O24" s="1"/>
  <c r="K25"/>
  <c r="R25" s="1"/>
  <c r="K26"/>
  <c r="N26" s="1"/>
  <c r="K27"/>
  <c r="U27" s="1"/>
  <c r="K28"/>
  <c r="U28" s="1"/>
  <c r="K29"/>
  <c r="T29" s="1"/>
  <c r="K30"/>
  <c r="P30" s="1"/>
  <c r="K31"/>
  <c r="T31" s="1"/>
  <c r="K32"/>
  <c r="V32" s="1"/>
  <c r="K33"/>
  <c r="R33" s="1"/>
  <c r="K34"/>
  <c r="R34" s="1"/>
  <c r="K35"/>
  <c r="T35" s="1"/>
  <c r="K36"/>
  <c r="U36" s="1"/>
  <c r="K37"/>
  <c r="N37" s="1"/>
  <c r="V2" l="1"/>
  <c r="S2"/>
  <c r="L2"/>
  <c r="Y2"/>
  <c r="U2"/>
  <c r="R2"/>
  <c r="P2"/>
  <c r="O2"/>
  <c r="T2"/>
  <c r="N2"/>
  <c r="M140"/>
  <c r="M2" s="1"/>
</calcChain>
</file>

<file path=xl/sharedStrings.xml><?xml version="1.0" encoding="utf-8"?>
<sst xmlns="http://schemas.openxmlformats.org/spreadsheetml/2006/main" count="1972" uniqueCount="482">
  <si>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</si>
  <si>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</si>
  <si>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</si>
  <si>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</si>
  <si>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</si>
  <si>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</si>
  <si>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</si>
  <si>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</si>
  <si>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</si>
  <si>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Отставание</t>
  </si>
  <si>
    <t>МФТИ</t>
  </si>
  <si>
    <t>КУЗНЕЦОВ</t>
  </si>
  <si>
    <t>НИКОЛАЙ</t>
  </si>
  <si>
    <t>1р</t>
  </si>
  <si>
    <t>МАИ</t>
  </si>
  <si>
    <t>МИИГАиК</t>
  </si>
  <si>
    <t>+10:06</t>
  </si>
  <si>
    <t>+10:16</t>
  </si>
  <si>
    <t>кмс</t>
  </si>
  <si>
    <t>НИУ ВШЭ</t>
  </si>
  <si>
    <t>+10:19</t>
  </si>
  <si>
    <t>МЭИ</t>
  </si>
  <si>
    <t>ФАТЫХОВ</t>
  </si>
  <si>
    <t>ИВАН</t>
  </si>
  <si>
    <t>+11:46</t>
  </si>
  <si>
    <t>НИЯУ МИФИ</t>
  </si>
  <si>
    <t>ИВАНЦОВ</t>
  </si>
  <si>
    <t>ДМИТРИЙ</t>
  </si>
  <si>
    <t>мс</t>
  </si>
  <si>
    <t>СЕРКОВ</t>
  </si>
  <si>
    <t>НИКИТА</t>
  </si>
  <si>
    <t>2р</t>
  </si>
  <si>
    <t>ЛУКИН</t>
  </si>
  <si>
    <t>АЛЕКСАНДР</t>
  </si>
  <si>
    <t>ДЕНИС</t>
  </si>
  <si>
    <t>cнят</t>
  </si>
  <si>
    <t>МАКСИМ</t>
  </si>
  <si>
    <t>КИРИЛЛ</t>
  </si>
  <si>
    <t>+2:38</t>
  </si>
  <si>
    <t>МТУСИ</t>
  </si>
  <si>
    <t>3р</t>
  </si>
  <si>
    <t>ГУЗ</t>
  </si>
  <si>
    <t>МИРОНЧУК</t>
  </si>
  <si>
    <t>БОГДАН</t>
  </si>
  <si>
    <t>РУССКИН</t>
  </si>
  <si>
    <t>АЛЕКСЕЙ</t>
  </si>
  <si>
    <t>ШАБАНОВ</t>
  </si>
  <si>
    <t>КОРОБЕНЮК</t>
  </si>
  <si>
    <t>+24:15</t>
  </si>
  <si>
    <t>ГАМИР</t>
  </si>
  <si>
    <t>САЛЧАК</t>
  </si>
  <si>
    <t>КАЙГАЛ</t>
  </si>
  <si>
    <t>РГСУ</t>
  </si>
  <si>
    <t>ДЬЯЧКОВ</t>
  </si>
  <si>
    <t>ГРИГОРИЙ</t>
  </si>
  <si>
    <t>КУРЯТНИКОВ</t>
  </si>
  <si>
    <t>ПЕТР</t>
  </si>
  <si>
    <t>ШИРОКОРАД</t>
  </si>
  <si>
    <t>КУДРЯШОВ</t>
  </si>
  <si>
    <t>НЕНАШЕВ</t>
  </si>
  <si>
    <t>РУДН</t>
  </si>
  <si>
    <t>АРТЕС</t>
  </si>
  <si>
    <t>НАТАЛЬЯ</t>
  </si>
  <si>
    <t>МАРИЯ</t>
  </si>
  <si>
    <t>МГПУ</t>
  </si>
  <si>
    <t>ЮФРЯКОВА</t>
  </si>
  <si>
    <t>ЮЛИЯ</t>
  </si>
  <si>
    <t>+22:20</t>
  </si>
  <si>
    <t>ДАРЬЯ</t>
  </si>
  <si>
    <t>АНАСТАСИЯ</t>
  </si>
  <si>
    <t>ПЛЕТНЕВА</t>
  </si>
  <si>
    <t>АЛЕНА</t>
  </si>
  <si>
    <t>ЕКАТЕРИНА</t>
  </si>
  <si>
    <t>БУРМИСТРОВА</t>
  </si>
  <si>
    <t>ПОПОВА</t>
  </si>
  <si>
    <t>ИРИНА</t>
  </si>
  <si>
    <t>ТИХОНОВ</t>
  </si>
  <si>
    <t>МГУ им. М.В. Ломоносова</t>
  </si>
  <si>
    <t>ЖУКОВ</t>
  </si>
  <si>
    <t>МГАФК</t>
  </si>
  <si>
    <t>+0:57</t>
  </si>
  <si>
    <t>КАЛАГАЕВ</t>
  </si>
  <si>
    <t>ЮРИЙ</t>
  </si>
  <si>
    <t>МГТУ им.Баумана</t>
  </si>
  <si>
    <t>+2:04</t>
  </si>
  <si>
    <t>КОСОВЕЦ</t>
  </si>
  <si>
    <t>ВЯЧЕСЛАВ</t>
  </si>
  <si>
    <t>ШЕПЕЛЕВ</t>
  </si>
  <si>
    <t>ФЁДОР</t>
  </si>
  <si>
    <t>+3:25</t>
  </si>
  <si>
    <t>МИРОШНИЧЕНКО</t>
  </si>
  <si>
    <t>+5:00</t>
  </si>
  <si>
    <t>МАРКАСОВ</t>
  </si>
  <si>
    <t>ГЛЕБ</t>
  </si>
  <si>
    <t>РХТУ им. Д.И. Менделеева</t>
  </si>
  <si>
    <t>+5:01</t>
  </si>
  <si>
    <t>ЗУБОВ</t>
  </si>
  <si>
    <t>ИГОРЬ</t>
  </si>
  <si>
    <t>+5:10</t>
  </si>
  <si>
    <t>КУПРИЯНОВ</t>
  </si>
  <si>
    <t>+6:15</t>
  </si>
  <si>
    <t>ЦЕЛИКОВ</t>
  </si>
  <si>
    <t>СЕРГЕЙ</t>
  </si>
  <si>
    <t>+6:47</t>
  </si>
  <si>
    <t>ДЕВЯТОВ</t>
  </si>
  <si>
    <t>ВЛАДИСПАВ</t>
  </si>
  <si>
    <t>+6:52</t>
  </si>
  <si>
    <t>РОСИНСКИЙ</t>
  </si>
  <si>
    <t>+7:11</t>
  </si>
  <si>
    <t>ПИМЕНОВ</t>
  </si>
  <si>
    <t>+7:41</t>
  </si>
  <si>
    <t>РГУНГ</t>
  </si>
  <si>
    <t>+8:08</t>
  </si>
  <si>
    <t>УДОВИЧЕНКО</t>
  </si>
  <si>
    <t>+8:11</t>
  </si>
  <si>
    <t>ЕЛИЗАРОВ</t>
  </si>
  <si>
    <t>КОНСТАНТИН</t>
  </si>
  <si>
    <t>+8:37</t>
  </si>
  <si>
    <t>МОРДИРОС</t>
  </si>
  <si>
    <t>НИУ МГСУ</t>
  </si>
  <si>
    <t>+8:41</t>
  </si>
  <si>
    <t>УЛИЗКО</t>
  </si>
  <si>
    <t>МИХАИЛ</t>
  </si>
  <si>
    <t>+9:29</t>
  </si>
  <si>
    <t>ИВАННИКОВ</t>
  </si>
  <si>
    <t>+9:46</t>
  </si>
  <si>
    <t>ЗВЕРЬКОВ</t>
  </si>
  <si>
    <t>БОРИС</t>
  </si>
  <si>
    <t>+10:11</t>
  </si>
  <si>
    <t>ГОРБАЧЁВ</t>
  </si>
  <si>
    <t>ЮРЬЕВ</t>
  </si>
  <si>
    <t>+10:24</t>
  </si>
  <si>
    <t>БУЯНОВ</t>
  </si>
  <si>
    <t>АРТЕМИЙ</t>
  </si>
  <si>
    <t>+11:51</t>
  </si>
  <si>
    <t>СТЕПАНОВ</t>
  </si>
  <si>
    <t>АНДРЕЙ</t>
  </si>
  <si>
    <t>+12:07</t>
  </si>
  <si>
    <t>+13:09</t>
  </si>
  <si>
    <t>СКОРОДУМОВ</t>
  </si>
  <si>
    <t>АНАТОЛИЙ</t>
  </si>
  <si>
    <t>+14:28</t>
  </si>
  <si>
    <t>КРЮЧКОВ</t>
  </si>
  <si>
    <t>ЕВГЕНИЙ</t>
  </si>
  <si>
    <t>+14:42</t>
  </si>
  <si>
    <t>МОКРОВ</t>
  </si>
  <si>
    <t>ПЁТР</t>
  </si>
  <si>
    <t>+14:54</t>
  </si>
  <si>
    <t>БУБНОВ</t>
  </si>
  <si>
    <t>+15:03</t>
  </si>
  <si>
    <t>ИСАЕВ</t>
  </si>
  <si>
    <t>+15:20</t>
  </si>
  <si>
    <t>ВЕТЧИНОВ</t>
  </si>
  <si>
    <t>ГЕОРГИЙ</t>
  </si>
  <si>
    <t>+15:31</t>
  </si>
  <si>
    <t>ЗАЙЦЕВ</t>
  </si>
  <si>
    <t>+16:41</t>
  </si>
  <si>
    <t>ПОНОМАРЁВ</t>
  </si>
  <si>
    <t>РОМАН</t>
  </si>
  <si>
    <t>+16:57</t>
  </si>
  <si>
    <t>ПОДДУБНЫЙ</t>
  </si>
  <si>
    <t>ВЛАДИСЛАВ</t>
  </si>
  <si>
    <t>+17:14</t>
  </si>
  <si>
    <t>КОНТОРЩИКОВ</t>
  </si>
  <si>
    <t>+17:20</t>
  </si>
  <si>
    <t>ТРИФОНОВ</t>
  </si>
  <si>
    <t>+17:27</t>
  </si>
  <si>
    <t>ТУРАЕВ</t>
  </si>
  <si>
    <t>+17:30</t>
  </si>
  <si>
    <t>МИРОНОВ</t>
  </si>
  <si>
    <t>ДАНИИЛ</t>
  </si>
  <si>
    <t>+18:03</t>
  </si>
  <si>
    <t>ПЕРФИЛЬЕВ</t>
  </si>
  <si>
    <t>+19:07</t>
  </si>
  <si>
    <t>ЧУГАЕВ</t>
  </si>
  <si>
    <t>+21:39</t>
  </si>
  <si>
    <t>КОНДРАТОВ</t>
  </si>
  <si>
    <t>ПОРОШИН</t>
  </si>
  <si>
    <t>+23:51</t>
  </si>
  <si>
    <t>ГУРЯВИЧУС</t>
  </si>
  <si>
    <t>ЙОНАС</t>
  </si>
  <si>
    <t>+26:22</t>
  </si>
  <si>
    <t>КАРГИН</t>
  </si>
  <si>
    <t>+27:01</t>
  </si>
  <si>
    <t>БАЗАВОВ</t>
  </si>
  <si>
    <t>+27:52</t>
  </si>
  <si>
    <t>ДРОБЫШЕВ</t>
  </si>
  <si>
    <t>+30:15</t>
  </si>
  <si>
    <t>ВЕЛИКИЙ</t>
  </si>
  <si>
    <t>+30:53</t>
  </si>
  <si>
    <t>+32:01</t>
  </si>
  <si>
    <t>РГАУ-МСХА ИМ.К.А.ТИМИРЯЗЕВА</t>
  </si>
  <si>
    <t>+33:51</t>
  </si>
  <si>
    <t>УЛЬЯНИН</t>
  </si>
  <si>
    <t>+36:39</t>
  </si>
  <si>
    <t>ДАВЫДОВ</t>
  </si>
  <si>
    <t>+36:55</t>
  </si>
  <si>
    <t>СЕВЕРИНОВ</t>
  </si>
  <si>
    <t>ВЛАДИМИР</t>
  </si>
  <si>
    <t>+48:21</t>
  </si>
  <si>
    <t>ГАЛАГУРОВ</t>
  </si>
  <si>
    <t>+48:57</t>
  </si>
  <si>
    <t>КУРИЛЕНКО</t>
  </si>
  <si>
    <t>АРТЕМ</t>
  </si>
  <si>
    <t>+77:25</t>
  </si>
  <si>
    <t>НИКИТИН</t>
  </si>
  <si>
    <t>ДАНКОВЦЕВ</t>
  </si>
  <si>
    <t>ОЛЬХОВСКИЙ</t>
  </si>
  <si>
    <t>+5:06</t>
  </si>
  <si>
    <t>ИЗИКАЕВ</t>
  </si>
  <si>
    <t>+5:14</t>
  </si>
  <si>
    <t>ХОМЯКОВ</t>
  </si>
  <si>
    <t>+5:27</t>
  </si>
  <si>
    <t>ХАНИН</t>
  </si>
  <si>
    <t>+6:48</t>
  </si>
  <si>
    <t>БЫЛИНКИН</t>
  </si>
  <si>
    <t>+7:02</t>
  </si>
  <si>
    <t>ТЮРИН</t>
  </si>
  <si>
    <t>+7:04</t>
  </si>
  <si>
    <t>ЕРМАЧЕНКОВ</t>
  </si>
  <si>
    <t>ФИЛИПП</t>
  </si>
  <si>
    <t>+8:38</t>
  </si>
  <si>
    <t>ГАРАНИН</t>
  </si>
  <si>
    <t>+8:48</t>
  </si>
  <si>
    <t>МИНАКОВ</t>
  </si>
  <si>
    <t>+8:54</t>
  </si>
  <si>
    <t>+9:14</t>
  </si>
  <si>
    <t>ФАЙРУЗОВ</t>
  </si>
  <si>
    <t>ДИНАР</t>
  </si>
  <si>
    <t>КУДРИН</t>
  </si>
  <si>
    <t>БОРЗЕНКОВ</t>
  </si>
  <si>
    <t>КАРЦЕВ</t>
  </si>
  <si>
    <t>АНТОН</t>
  </si>
  <si>
    <t>+10:49</t>
  </si>
  <si>
    <t>СМОЛИНСКИЙ</t>
  </si>
  <si>
    <t>+11:33</t>
  </si>
  <si>
    <t>КУЛЬГАВЫЙ</t>
  </si>
  <si>
    <t>+11:37</t>
  </si>
  <si>
    <t>БАТАЛОВ</t>
  </si>
  <si>
    <t>ШИЛОВ</t>
  </si>
  <si>
    <t>ВАДИМ</t>
  </si>
  <si>
    <t>+12:10</t>
  </si>
  <si>
    <t>БАЛАБАЕВ</t>
  </si>
  <si>
    <t>+12:15</t>
  </si>
  <si>
    <t>ВАСИЛИЙ</t>
  </si>
  <si>
    <t>+12:33</t>
  </si>
  <si>
    <t>БОГОСЛОВСКИЙ</t>
  </si>
  <si>
    <t>+13:34</t>
  </si>
  <si>
    <t>ЧЕРНЕНКОВ</t>
  </si>
  <si>
    <t>+13:38</t>
  </si>
  <si>
    <t>+14:26</t>
  </si>
  <si>
    <t>ЗДОРОВЕНКО</t>
  </si>
  <si>
    <t>ИЛЬЯ</t>
  </si>
  <si>
    <t>+15:43</t>
  </si>
  <si>
    <t>КОНДРАТЬЕВ</t>
  </si>
  <si>
    <t>+16:52</t>
  </si>
  <si>
    <t>СЕРГЕЕВ</t>
  </si>
  <si>
    <t>+17:50</t>
  </si>
  <si>
    <t>ДОМАШЕНКО</t>
  </si>
  <si>
    <t>+17:52</t>
  </si>
  <si>
    <t>ИВАНОВ</t>
  </si>
  <si>
    <t>+19:09</t>
  </si>
  <si>
    <t>+19:30</t>
  </si>
  <si>
    <t>+19:53</t>
  </si>
  <si>
    <t>ФРОЛОВ</t>
  </si>
  <si>
    <t>+20:27</t>
  </si>
  <si>
    <t>КОРМУХИН</t>
  </si>
  <si>
    <t>СЕРАФИМ</t>
  </si>
  <si>
    <t>+20:34</t>
  </si>
  <si>
    <t>РЕВЯКИН</t>
  </si>
  <si>
    <t>+22:01</t>
  </si>
  <si>
    <t>НУГМАНОВ</t>
  </si>
  <si>
    <t>РАДИК</t>
  </si>
  <si>
    <t>+22:25</t>
  </si>
  <si>
    <t>СЕРДЮК</t>
  </si>
  <si>
    <t>МПУ</t>
  </si>
  <si>
    <t>+22:29</t>
  </si>
  <si>
    <t>ПЕТРЕНКО</t>
  </si>
  <si>
    <t>+22:38</t>
  </si>
  <si>
    <t>+23:27</t>
  </si>
  <si>
    <t>БУСЫГИН</t>
  </si>
  <si>
    <t>+23:33</t>
  </si>
  <si>
    <t>+24:01</t>
  </si>
  <si>
    <t>ТАТАРСКИХ</t>
  </si>
  <si>
    <t>САВЕЛИЙ</t>
  </si>
  <si>
    <t>ЗИМОГОРСКИЙ</t>
  </si>
  <si>
    <t>+24:26</t>
  </si>
  <si>
    <t>+25:25</t>
  </si>
  <si>
    <t>ГОЛУБЕВ</t>
  </si>
  <si>
    <t>+26:37</t>
  </si>
  <si>
    <t>ТИМОНОВ</t>
  </si>
  <si>
    <t>+28:26</t>
  </si>
  <si>
    <t>ВОЛКОВ</t>
  </si>
  <si>
    <t>ПАВЕЛ</t>
  </si>
  <si>
    <t>+29:03</t>
  </si>
  <si>
    <t>ЕРМАШОВ</t>
  </si>
  <si>
    <t>+30:01</t>
  </si>
  <si>
    <t>БУРОВ</t>
  </si>
  <si>
    <t>АРСЕНИЙ</t>
  </si>
  <si>
    <t>+30:30</t>
  </si>
  <si>
    <t>КУРАНОВ</t>
  </si>
  <si>
    <t>+30:43</t>
  </si>
  <si>
    <t>ШАБУНИН</t>
  </si>
  <si>
    <t>+33:55</t>
  </si>
  <si>
    <t>ХУСАИНОВ</t>
  </si>
  <si>
    <t>АЗАМАТ</t>
  </si>
  <si>
    <t>+34:11</t>
  </si>
  <si>
    <t>НАГОРНЫЙ</t>
  </si>
  <si>
    <t>+34:58</t>
  </si>
  <si>
    <t>БАИРОВ</t>
  </si>
  <si>
    <t>+35:05</t>
  </si>
  <si>
    <t>ГАРАФУТДИНОВ</t>
  </si>
  <si>
    <t>ИЛЬНУР</t>
  </si>
  <si>
    <t>+35:13</t>
  </si>
  <si>
    <t>АНТОНОВ</t>
  </si>
  <si>
    <t>+36:24</t>
  </si>
  <si>
    <t>КЛЕПОВ</t>
  </si>
  <si>
    <t>+38:28</t>
  </si>
  <si>
    <t>КИЛЬЧАНОВ</t>
  </si>
  <si>
    <t>+38:48</t>
  </si>
  <si>
    <t>МИХЕЕВ</t>
  </si>
  <si>
    <t>СЕМЁН</t>
  </si>
  <si>
    <t>+41:56</t>
  </si>
  <si>
    <t>БЕРДИБЕКОВ</t>
  </si>
  <si>
    <t>ЖЕНИШБЕК</t>
  </si>
  <si>
    <t>+42:30</t>
  </si>
  <si>
    <t>САТТАРОВ</t>
  </si>
  <si>
    <t>НАЗАР</t>
  </si>
  <si>
    <t>+43:51</t>
  </si>
  <si>
    <t>ДУБОВЫЙ</t>
  </si>
  <si>
    <t>+44:36</t>
  </si>
  <si>
    <t>ПОЛЕТАЕВ</t>
  </si>
  <si>
    <t>+51:45</t>
  </si>
  <si>
    <t>ВОРОНОВ</t>
  </si>
  <si>
    <t>ВАЛЕРИЙ</t>
  </si>
  <si>
    <t>+53:32</t>
  </si>
  <si>
    <t>КУЗИН</t>
  </si>
  <si>
    <t>+58:00</t>
  </si>
  <si>
    <t>+59:46</t>
  </si>
  <si>
    <t>БЕДИЛО</t>
  </si>
  <si>
    <t>+61:25</t>
  </si>
  <si>
    <t>+89:46</t>
  </si>
  <si>
    <t>+91:39</t>
  </si>
  <si>
    <t>+93:10</t>
  </si>
  <si>
    <t>ТРИФИЛЕНКОВА</t>
  </si>
  <si>
    <t>ЖИЛИНА</t>
  </si>
  <si>
    <t>+0:44</t>
  </si>
  <si>
    <t>МИКРЮКОВА</t>
  </si>
  <si>
    <t>ФУ</t>
  </si>
  <si>
    <t>+0:52</t>
  </si>
  <si>
    <t>МИХАЙЛОВА</t>
  </si>
  <si>
    <t>ОЛЬГА</t>
  </si>
  <si>
    <t>+1:52</t>
  </si>
  <si>
    <t>ВАЛЕНТИНА</t>
  </si>
  <si>
    <t>+2:32</t>
  </si>
  <si>
    <t>СЕМЁНОВА</t>
  </si>
  <si>
    <t>КРИСТИНА</t>
  </si>
  <si>
    <t>+3:33</t>
  </si>
  <si>
    <t>ТАТЬЯНА</t>
  </si>
  <si>
    <t>+4:00</t>
  </si>
  <si>
    <t>ГОНЧАРЕНКО</t>
  </si>
  <si>
    <t>АНГЕЛИНА</t>
  </si>
  <si>
    <t>+4:13</t>
  </si>
  <si>
    <t>ВАСЬКОВА</t>
  </si>
  <si>
    <t>ВАРВАРА</t>
  </si>
  <si>
    <t>+4:27</t>
  </si>
  <si>
    <t>ГАРЕЕВА</t>
  </si>
  <si>
    <t>РЕГИНА</t>
  </si>
  <si>
    <t>+4:42</t>
  </si>
  <si>
    <t>ЧЕРЕДНИКОВА</t>
  </si>
  <si>
    <t>РЭУ</t>
  </si>
  <si>
    <t>+8:26</t>
  </si>
  <si>
    <t>СОКОЛОВА</t>
  </si>
  <si>
    <t>+8:36</t>
  </si>
  <si>
    <t>АНДРОНОВА</t>
  </si>
  <si>
    <t>АЛЕКСАНДРА</t>
  </si>
  <si>
    <t>ТИТЕНКОВА</t>
  </si>
  <si>
    <t>СЕМЕНОВА</t>
  </si>
  <si>
    <t>БАБЕНКОВА</t>
  </si>
  <si>
    <t>+9:08</t>
  </si>
  <si>
    <t>ХИМОЧКИНА</t>
  </si>
  <si>
    <t>+9:25</t>
  </si>
  <si>
    <t>ЧЕСТОВА</t>
  </si>
  <si>
    <t>АННА</t>
  </si>
  <si>
    <t>+9:52</t>
  </si>
  <si>
    <t>ТРУБКИНА</t>
  </si>
  <si>
    <t>МАРИНА</t>
  </si>
  <si>
    <t>ЕЛИЗАВЕТА</t>
  </si>
  <si>
    <t>+11:57</t>
  </si>
  <si>
    <t>ВЫСОЦКАЯ</t>
  </si>
  <si>
    <t>+12:35</t>
  </si>
  <si>
    <t>ШУШАРИНА</t>
  </si>
  <si>
    <t>+13:27</t>
  </si>
  <si>
    <t>ВАХРОМОВА</t>
  </si>
  <si>
    <t>+15:04</t>
  </si>
  <si>
    <t>ШАЙКИНА</t>
  </si>
  <si>
    <t>+15:25</t>
  </si>
  <si>
    <t>БЛАГОНРАВОВА</t>
  </si>
  <si>
    <t>НАТАЛИЯ</t>
  </si>
  <si>
    <t>+18:52</t>
  </si>
  <si>
    <t>ТВЕРДОХЛЕБ</t>
  </si>
  <si>
    <t>+21:23</t>
  </si>
  <si>
    <t>МАМАЕВА</t>
  </si>
  <si>
    <t>АРИНА</t>
  </si>
  <si>
    <t>+22:53</t>
  </si>
  <si>
    <t>РОДИЧЕВА</t>
  </si>
  <si>
    <t>+25:56</t>
  </si>
  <si>
    <t>КУЧЕРЯВЕНКОВА</t>
  </si>
  <si>
    <t>КРАЕВА</t>
  </si>
  <si>
    <t>+29:26</t>
  </si>
  <si>
    <t>ПАШНИНА</t>
  </si>
  <si>
    <t>СИПИНА</t>
  </si>
  <si>
    <t>+31:14</t>
  </si>
  <si>
    <t>ПЛАТОНОВА</t>
  </si>
  <si>
    <t>АЛИНА</t>
  </si>
  <si>
    <t>+70:54</t>
  </si>
  <si>
    <t>ПАШУТО</t>
  </si>
  <si>
    <t>СТЕПАНОВА</t>
  </si>
  <si>
    <t>ВЕРА</t>
  </si>
  <si>
    <t>АВЕРКИНА</t>
  </si>
  <si>
    <t>+6:42</t>
  </si>
  <si>
    <t>+11:10</t>
  </si>
  <si>
    <t>ДЁМИНА</t>
  </si>
  <si>
    <t>АЛЁНА</t>
  </si>
  <si>
    <t>+11:16</t>
  </si>
  <si>
    <t>ПАШИНА</t>
  </si>
  <si>
    <t>+11:53</t>
  </si>
  <si>
    <t>+12:28</t>
  </si>
  <si>
    <t>ПРЕДИТ</t>
  </si>
  <si>
    <t>ПОТАПЕНКО</t>
  </si>
  <si>
    <t>МИРИНА</t>
  </si>
  <si>
    <t>+13:04</t>
  </si>
  <si>
    <t>ВАНЕХИНА</t>
  </si>
  <si>
    <t>ПОЛИНА</t>
  </si>
  <si>
    <t>+14:33</t>
  </si>
  <si>
    <t>+17:38</t>
  </si>
  <si>
    <t>БУХАНЕЦ</t>
  </si>
  <si>
    <t>+19:32</t>
  </si>
  <si>
    <t>СИКАНОВА</t>
  </si>
  <si>
    <t>+25:04</t>
  </si>
  <si>
    <t>+26:38</t>
  </si>
  <si>
    <t>НИКОЛАЕВА</t>
  </si>
  <si>
    <t>+27:41</t>
  </si>
  <si>
    <t>МОЛОДЦОВА</t>
  </si>
  <si>
    <t>+27:59</t>
  </si>
  <si>
    <t>ЮГОВА</t>
  </si>
  <si>
    <t>+28:54</t>
  </si>
  <si>
    <t>КАРАВАЕВА</t>
  </si>
  <si>
    <t>+30:14</t>
  </si>
  <si>
    <t>САВИЧЕВА</t>
  </si>
  <si>
    <t>+33:17</t>
  </si>
  <si>
    <t>ПЛИСС</t>
  </si>
  <si>
    <t>+33:36</t>
  </si>
  <si>
    <t>МАЭКИВИ</t>
  </si>
  <si>
    <t>+34:28</t>
  </si>
  <si>
    <t>ЖЕРЕБЦОВА</t>
  </si>
  <si>
    <t>+36:37</t>
  </si>
  <si>
    <t>БОБРЕНКОВА</t>
  </si>
  <si>
    <t>ЕВГЕНИЯ</t>
  </si>
  <si>
    <t>+49:53</t>
  </si>
  <si>
    <t>+51:11</t>
  </si>
  <si>
    <t>КЛИМЕНКО</t>
  </si>
  <si>
    <t>+87:58</t>
  </si>
  <si>
    <t>ДУЛИКОВА</t>
  </si>
  <si>
    <t>ДОЛОТОВА</t>
  </si>
  <si>
    <t>БЕЛЯЕВА</t>
  </si>
  <si>
    <t>КАРИНА</t>
  </si>
  <si>
    <t>ОЧКИ</t>
  </si>
  <si>
    <t>МЕСТО</t>
  </si>
  <si>
    <t>Чемпионат ВУЗов г. Москвы</t>
  </si>
  <si>
    <t>по спортивному ориентированию на лыжах</t>
  </si>
  <si>
    <t>в программе ХХХ Московских Студенческих Спортивных Игр</t>
  </si>
  <si>
    <t>гр. МА</t>
  </si>
  <si>
    <t>гр. МБ</t>
  </si>
  <si>
    <t>гр. ЖА</t>
  </si>
  <si>
    <t>гр. ЖБ</t>
  </si>
  <si>
    <t>личные результаты</t>
  </si>
  <si>
    <t>Командные результаты</t>
  </si>
  <si>
    <t>Гл. судья соревнований</t>
  </si>
  <si>
    <t>Гл. секретарь соревнований</t>
  </si>
  <si>
    <t>Жердев В.</t>
  </si>
  <si>
    <t>Лавринович 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</si>
</sst>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0"/>
      <color rgb="FFAA0055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indexed="2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C00000"/>
      <name val="Arial"/>
      <family val="2"/>
      <charset val="204"/>
    </font>
    <font>
      <b/>
      <sz val="12"/>
      <color theme="8"/>
      <name val="Calibri"/>
      <family val="2"/>
      <charset val="204"/>
      <scheme val="minor"/>
    </font>
    <font>
      <b/>
      <sz val="12"/>
      <color theme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DDDAA"/>
        <bgColor indexed="64"/>
      </patternFill>
    </fill>
    <fill>
      <patternFill patternType="solid">
        <fgColor rgb="FFEEEE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rgb="FFAA0055"/>
      </left>
      <right/>
      <top style="medium">
        <color rgb="FFAA0055"/>
      </top>
      <bottom/>
      <diagonal/>
    </border>
    <border>
      <left/>
      <right/>
      <top style="medium">
        <color rgb="FFAA0055"/>
      </top>
      <bottom/>
      <diagonal/>
    </border>
    <border>
      <left/>
      <right style="medium">
        <color rgb="FFAA0055"/>
      </right>
      <top style="medium">
        <color rgb="FFAA0055"/>
      </top>
      <bottom/>
      <diagonal/>
    </border>
    <border>
      <left style="medium">
        <color rgb="FFAA0055"/>
      </left>
      <right/>
      <top/>
      <bottom/>
      <diagonal/>
    </border>
    <border>
      <left/>
      <right style="medium">
        <color rgb="FFAA0055"/>
      </right>
      <top/>
      <bottom/>
      <diagonal/>
    </border>
    <border>
      <left style="medium">
        <color rgb="FFAA0055"/>
      </left>
      <right/>
      <top/>
      <bottom style="medium">
        <color rgb="FFAA0055"/>
      </bottom>
      <diagonal/>
    </border>
    <border>
      <left/>
      <right/>
      <top/>
      <bottom style="medium">
        <color rgb="FFAA0055"/>
      </bottom>
      <diagonal/>
    </border>
    <border>
      <left/>
      <right style="medium">
        <color rgb="FFAA0055"/>
      </right>
      <top/>
      <bottom style="medium">
        <color rgb="FFAA00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C00000"/>
      </bottom>
      <diagonal/>
    </border>
    <border>
      <left style="medium">
        <color rgb="FFAA0055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medium">
        <color rgb="FFAA0055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left" vertical="center" wrapText="1"/>
    </xf>
    <xf numFmtId="21" fontId="2" fillId="4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21" fontId="2" fillId="5" borderId="0" xfId="0" applyNumberFormat="1" applyFont="1" applyFill="1" applyAlignment="1">
      <alignment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0" fillId="2" borderId="8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21" fontId="2" fillId="4" borderId="2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21" fontId="2" fillId="4" borderId="7" xfId="0" applyNumberFormat="1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2" fillId="4" borderId="0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/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21" fontId="2" fillId="4" borderId="0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5"/>
  <sheetViews>
    <sheetView topLeftCell="A175" zoomScale="70" zoomScaleNormal="70" workbookViewId="0">
      <selection activeCell="N219" sqref="N219"/>
    </sheetView>
  </sheetViews>
  <sheetFormatPr defaultRowHeight="15"/>
  <cols>
    <col min="3" max="3" width="19.5703125" customWidth="1"/>
    <col min="4" max="4" width="13.140625" customWidth="1"/>
    <col min="7" max="7" width="30.28515625" customWidth="1"/>
    <col min="11" max="11" width="8.85546875" customWidth="1"/>
    <col min="12" max="12" width="14.42578125" customWidth="1"/>
    <col min="21" max="21" width="12.42578125" customWidth="1"/>
  </cols>
  <sheetData>
    <row r="1" spans="1:32">
      <c r="A1" s="8"/>
      <c r="B1" s="9"/>
      <c r="C1" s="9"/>
      <c r="D1" s="9"/>
      <c r="E1" s="9"/>
      <c r="F1" s="9"/>
      <c r="G1" s="9"/>
      <c r="H1" s="9"/>
      <c r="I1" s="9"/>
      <c r="J1" s="10"/>
      <c r="L1" t="s">
        <v>77</v>
      </c>
      <c r="M1" t="s">
        <v>79</v>
      </c>
      <c r="N1" t="s">
        <v>83</v>
      </c>
      <c r="O1" t="s">
        <v>14</v>
      </c>
      <c r="P1" t="s">
        <v>10</v>
      </c>
      <c r="Q1" t="s">
        <v>94</v>
      </c>
      <c r="R1" t="s">
        <v>15</v>
      </c>
      <c r="S1" t="s">
        <v>111</v>
      </c>
      <c r="T1" t="s">
        <v>119</v>
      </c>
      <c r="U1" t="s">
        <v>25</v>
      </c>
      <c r="V1" t="s">
        <v>21</v>
      </c>
      <c r="W1" t="s">
        <v>191</v>
      </c>
      <c r="X1" t="s">
        <v>39</v>
      </c>
      <c r="Y1" t="s">
        <v>275</v>
      </c>
      <c r="Z1" t="s">
        <v>348</v>
      </c>
      <c r="AA1" t="s">
        <v>370</v>
      </c>
      <c r="AB1" t="s">
        <v>19</v>
      </c>
      <c r="AC1" t="s">
        <v>60</v>
      </c>
      <c r="AD1" t="s">
        <v>64</v>
      </c>
      <c r="AE1" t="s">
        <v>41</v>
      </c>
      <c r="AF1" t="s">
        <v>52</v>
      </c>
    </row>
    <row r="2" spans="1:32" ht="25.5">
      <c r="A2" s="1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2" t="s">
        <v>9</v>
      </c>
      <c r="L2">
        <f>SUM(LARGE(L3:L199,{1,2,3,4,5,6,7,8,9,10,11,12}))</f>
        <v>538</v>
      </c>
      <c r="M2">
        <f>SUM(LARGE(M3:M199,{1,2,3,4,5,6,7,8,9,10,11,12}))</f>
        <v>186</v>
      </c>
      <c r="N2">
        <f>SUM(LARGE(N3:N199,{1,2,3,4,5,6,7,8,9,10,11,12}))</f>
        <v>825</v>
      </c>
      <c r="O2">
        <f>SUM(LARGE(O3:O199,{1,2,3,4,5,6,7,8,9,10,11,12}))</f>
        <v>669</v>
      </c>
      <c r="P2">
        <f>SUM(LARGE(P3:P199,{1,2,3,4,5,6,7,8,9,10,11,12}))</f>
        <v>564</v>
      </c>
      <c r="Q2">
        <f>SUM(LARGE(Q3:Q199,{1,2,3,4,5,6,7,8,9,10,11,12}))</f>
        <v>245</v>
      </c>
      <c r="R2">
        <f>SUM(LARGE(R3:R199,{1,2,3,4,5,6,7,8,9,10,11,12}))</f>
        <v>579</v>
      </c>
      <c r="S2">
        <f>SUM(LARGE(S3:S199,{1,2,3,4,5,6,7,8,9,10,11,12}))</f>
        <v>426</v>
      </c>
      <c r="T2">
        <f>SUM(LARGE(T3:T199,{1,2,3,4,5,6,7,8,9,10,11,12}))</f>
        <v>462</v>
      </c>
      <c r="U2">
        <f>SUM(LARGE(U3:U199,{1,2,3,4,5,6,7,8,9,10,11,12}))</f>
        <v>609</v>
      </c>
      <c r="V2">
        <f>SUM(LARGE(V3:V199,{1,2,3,4,5,6,7,8,9,10,11,12}))</f>
        <v>229</v>
      </c>
      <c r="W2">
        <f>SUM(LARGE(W3:W199,{1,2,3,4,5,6,7,8,9,10,11,12}))</f>
        <v>83</v>
      </c>
      <c r="X2">
        <f>SUM(LARGE(X3:X199,{1,2,3,4,5,6,7,8,9,10,11,12}))</f>
        <v>200</v>
      </c>
      <c r="Y2">
        <f>SUM(LARGE(Y3:Y199,{1,2,3,4,5,6,7,8,9,10,11,12}))</f>
        <v>124</v>
      </c>
      <c r="Z2">
        <f>SUM(LARGE(Z3:Z199,{1,2,3,4,5,6,7,8,9,10,11,12}))</f>
        <v>97</v>
      </c>
      <c r="AA2">
        <f>SUM(LARGE(AA3:AA199,{1,2,3,4,5,6,7,8,9,10,11,12}))</f>
        <v>74</v>
      </c>
      <c r="AB2">
        <f>SUM(LARGE(AB3:AB199,{1,2,3,4,5,6,7,8,9,10,11,12}))</f>
        <v>107</v>
      </c>
      <c r="AC2">
        <f>SUM(LARGE(AC3:AC199,{1,2,3,4,5,6,7,8,9,10,11,12}))</f>
        <v>70</v>
      </c>
      <c r="AD2">
        <f>SUM(LARGE(AD3:AD199,{1,2,3,4,5,6,7,8,9,10,11,12}))</f>
        <v>87</v>
      </c>
      <c r="AE2">
        <v>47</v>
      </c>
      <c r="AF2">
        <v>117</v>
      </c>
    </row>
    <row r="3" spans="1:32">
      <c r="A3" s="13">
        <v>1</v>
      </c>
      <c r="B3" s="2">
        <v>156</v>
      </c>
      <c r="C3" s="3" t="s">
        <v>76</v>
      </c>
      <c r="D3" s="3" t="s">
        <v>27</v>
      </c>
      <c r="E3" s="2">
        <v>0</v>
      </c>
      <c r="F3" s="2" t="s">
        <v>18</v>
      </c>
      <c r="G3" s="3" t="s">
        <v>77</v>
      </c>
      <c r="H3" s="4">
        <v>2.1076388888888891E-2</v>
      </c>
      <c r="I3" s="2">
        <v>1</v>
      </c>
      <c r="J3" s="14"/>
      <c r="K3">
        <f t="shared" ref="K3:K37" si="0">ROUND((200-100*H3/$H$3),0)</f>
        <v>100</v>
      </c>
      <c r="L3">
        <f>IF($G3=L$1,$K3,0)</f>
        <v>100</v>
      </c>
      <c r="M3">
        <f>IF($G3=M$1,$K3,0)</f>
        <v>0</v>
      </c>
      <c r="N3">
        <f t="shared" ref="N3:AD18" si="1">IF($G3=N$1,$K3,0)</f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U3">
        <f t="shared" si="1"/>
        <v>0</v>
      </c>
      <c r="V3">
        <f t="shared" si="1"/>
        <v>0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</row>
    <row r="4" spans="1:32">
      <c r="A4" s="15">
        <v>2</v>
      </c>
      <c r="B4" s="5">
        <v>172</v>
      </c>
      <c r="C4" s="6" t="s">
        <v>78</v>
      </c>
      <c r="D4" s="6" t="s">
        <v>33</v>
      </c>
      <c r="E4" s="5">
        <v>1997</v>
      </c>
      <c r="F4" s="5" t="s">
        <v>18</v>
      </c>
      <c r="G4" s="6" t="s">
        <v>79</v>
      </c>
      <c r="H4" s="7">
        <v>2.1736111111111112E-2</v>
      </c>
      <c r="I4" s="5">
        <v>2</v>
      </c>
      <c r="J4" s="16" t="s">
        <v>80</v>
      </c>
      <c r="K4">
        <f t="shared" si="0"/>
        <v>97</v>
      </c>
      <c r="L4">
        <f t="shared" ref="L4:AA19" si="2">IF($G4=L$1,$K4,0)</f>
        <v>0</v>
      </c>
      <c r="M4">
        <f t="shared" si="2"/>
        <v>97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1"/>
        <v>0</v>
      </c>
      <c r="AC4">
        <f t="shared" si="1"/>
        <v>0</v>
      </c>
      <c r="AD4">
        <f t="shared" si="1"/>
        <v>0</v>
      </c>
    </row>
    <row r="5" spans="1:32">
      <c r="A5" s="13">
        <v>3</v>
      </c>
      <c r="B5" s="2">
        <v>131</v>
      </c>
      <c r="C5" s="3" t="s">
        <v>81</v>
      </c>
      <c r="D5" s="3" t="s">
        <v>82</v>
      </c>
      <c r="E5" s="2">
        <v>1994</v>
      </c>
      <c r="F5" s="2" t="s">
        <v>28</v>
      </c>
      <c r="G5" s="3" t="s">
        <v>83</v>
      </c>
      <c r="H5" s="4">
        <v>2.2511574074074073E-2</v>
      </c>
      <c r="I5" s="2">
        <v>3</v>
      </c>
      <c r="J5" s="14" t="s">
        <v>84</v>
      </c>
      <c r="K5">
        <f t="shared" si="0"/>
        <v>93</v>
      </c>
      <c r="L5">
        <f t="shared" si="2"/>
        <v>0</v>
      </c>
      <c r="M5">
        <f t="shared" si="2"/>
        <v>0</v>
      </c>
      <c r="N5">
        <f t="shared" si="1"/>
        <v>93</v>
      </c>
      <c r="O5">
        <f t="shared" si="1"/>
        <v>0</v>
      </c>
      <c r="P5">
        <f t="shared" si="1"/>
        <v>0</v>
      </c>
      <c r="Q5">
        <f t="shared" si="1"/>
        <v>0</v>
      </c>
      <c r="R5">
        <f t="shared" si="1"/>
        <v>0</v>
      </c>
      <c r="S5">
        <f t="shared" si="1"/>
        <v>0</v>
      </c>
      <c r="T5">
        <f t="shared" si="1"/>
        <v>0</v>
      </c>
      <c r="U5">
        <f t="shared" si="1"/>
        <v>0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0</v>
      </c>
      <c r="AC5">
        <f t="shared" si="1"/>
        <v>0</v>
      </c>
      <c r="AD5">
        <f t="shared" si="1"/>
        <v>0</v>
      </c>
    </row>
    <row r="6" spans="1:32">
      <c r="A6" s="15">
        <v>4</v>
      </c>
      <c r="B6" s="5">
        <v>164</v>
      </c>
      <c r="C6" s="6" t="s">
        <v>85</v>
      </c>
      <c r="D6" s="6" t="s">
        <v>86</v>
      </c>
      <c r="E6" s="5">
        <v>1997</v>
      </c>
      <c r="F6" s="5" t="s">
        <v>18</v>
      </c>
      <c r="G6" s="6" t="s">
        <v>14</v>
      </c>
      <c r="H6" s="7">
        <v>2.2905092592592591E-2</v>
      </c>
      <c r="I6" s="5">
        <v>4</v>
      </c>
      <c r="J6" s="16" t="s">
        <v>38</v>
      </c>
      <c r="K6">
        <f t="shared" si="0"/>
        <v>91</v>
      </c>
      <c r="L6">
        <f t="shared" si="2"/>
        <v>0</v>
      </c>
      <c r="M6">
        <f t="shared" si="2"/>
        <v>0</v>
      </c>
      <c r="N6">
        <f t="shared" si="1"/>
        <v>0</v>
      </c>
      <c r="O6">
        <f t="shared" si="1"/>
        <v>91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f t="shared" si="1"/>
        <v>0</v>
      </c>
      <c r="V6">
        <f t="shared" si="1"/>
        <v>0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0</v>
      </c>
      <c r="AA6">
        <f t="shared" si="1"/>
        <v>0</v>
      </c>
      <c r="AB6">
        <f t="shared" si="1"/>
        <v>0</v>
      </c>
      <c r="AC6">
        <f t="shared" si="1"/>
        <v>0</v>
      </c>
      <c r="AD6">
        <f t="shared" si="1"/>
        <v>0</v>
      </c>
    </row>
    <row r="7" spans="1:32">
      <c r="A7" s="13">
        <v>5</v>
      </c>
      <c r="B7" s="2">
        <v>167</v>
      </c>
      <c r="C7" s="3" t="s">
        <v>87</v>
      </c>
      <c r="D7" s="3" t="s">
        <v>88</v>
      </c>
      <c r="E7" s="2">
        <v>0</v>
      </c>
      <c r="F7" s="2" t="s">
        <v>18</v>
      </c>
      <c r="G7" s="3" t="s">
        <v>77</v>
      </c>
      <c r="H7" s="4">
        <v>2.344907407407407E-2</v>
      </c>
      <c r="I7" s="2">
        <v>5</v>
      </c>
      <c r="J7" s="14" t="s">
        <v>89</v>
      </c>
      <c r="K7">
        <f t="shared" si="0"/>
        <v>89</v>
      </c>
      <c r="L7">
        <f t="shared" si="2"/>
        <v>89</v>
      </c>
      <c r="M7">
        <f t="shared" si="2"/>
        <v>0</v>
      </c>
      <c r="N7">
        <f t="shared" si="1"/>
        <v>0</v>
      </c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0</v>
      </c>
      <c r="AB7">
        <f t="shared" si="1"/>
        <v>0</v>
      </c>
      <c r="AC7">
        <f t="shared" si="1"/>
        <v>0</v>
      </c>
      <c r="AD7">
        <f t="shared" si="1"/>
        <v>0</v>
      </c>
    </row>
    <row r="8" spans="1:32">
      <c r="A8" s="15">
        <v>6</v>
      </c>
      <c r="B8" s="5">
        <v>171</v>
      </c>
      <c r="C8" s="6" t="s">
        <v>90</v>
      </c>
      <c r="D8" s="6" t="s">
        <v>37</v>
      </c>
      <c r="E8" s="5">
        <v>1996</v>
      </c>
      <c r="F8" s="5" t="s">
        <v>18</v>
      </c>
      <c r="G8" s="6" t="s">
        <v>10</v>
      </c>
      <c r="H8" s="7">
        <v>2.4548611111111115E-2</v>
      </c>
      <c r="I8" s="5">
        <v>6</v>
      </c>
      <c r="J8" s="16" t="s">
        <v>91</v>
      </c>
      <c r="K8">
        <f t="shared" si="0"/>
        <v>84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84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1"/>
        <v>0</v>
      </c>
      <c r="AC8">
        <f t="shared" si="1"/>
        <v>0</v>
      </c>
      <c r="AD8">
        <f t="shared" si="1"/>
        <v>0</v>
      </c>
    </row>
    <row r="9" spans="1:32">
      <c r="A9" s="13">
        <v>7</v>
      </c>
      <c r="B9" s="2">
        <v>144</v>
      </c>
      <c r="C9" s="3" t="s">
        <v>92</v>
      </c>
      <c r="D9" s="3" t="s">
        <v>93</v>
      </c>
      <c r="E9" s="2">
        <v>1999</v>
      </c>
      <c r="F9" s="2" t="s">
        <v>13</v>
      </c>
      <c r="G9" s="3" t="s">
        <v>94</v>
      </c>
      <c r="H9" s="4">
        <v>2.4560185185185185E-2</v>
      </c>
      <c r="I9" s="2">
        <v>7</v>
      </c>
      <c r="J9" s="14" t="s">
        <v>95</v>
      </c>
      <c r="K9">
        <f t="shared" si="0"/>
        <v>83</v>
      </c>
      <c r="L9">
        <f t="shared" si="2"/>
        <v>0</v>
      </c>
      <c r="M9">
        <f t="shared" si="2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83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</row>
    <row r="10" spans="1:32">
      <c r="A10" s="15">
        <v>8</v>
      </c>
      <c r="B10" s="5">
        <v>122</v>
      </c>
      <c r="C10" s="6" t="s">
        <v>96</v>
      </c>
      <c r="D10" s="6" t="s">
        <v>97</v>
      </c>
      <c r="E10" s="5">
        <v>1997</v>
      </c>
      <c r="F10" s="5" t="s">
        <v>18</v>
      </c>
      <c r="G10" s="6" t="s">
        <v>14</v>
      </c>
      <c r="H10" s="7">
        <v>2.4664351851851851E-2</v>
      </c>
      <c r="I10" s="5">
        <v>8</v>
      </c>
      <c r="J10" s="16" t="s">
        <v>98</v>
      </c>
      <c r="K10">
        <f t="shared" si="0"/>
        <v>83</v>
      </c>
      <c r="L10">
        <f t="shared" si="2"/>
        <v>0</v>
      </c>
      <c r="M10">
        <f t="shared" si="2"/>
        <v>0</v>
      </c>
      <c r="N10">
        <f t="shared" si="1"/>
        <v>0</v>
      </c>
      <c r="O10">
        <f t="shared" si="1"/>
        <v>83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0</v>
      </c>
      <c r="AD10">
        <f t="shared" si="1"/>
        <v>0</v>
      </c>
    </row>
    <row r="11" spans="1:32">
      <c r="A11" s="13">
        <v>9</v>
      </c>
      <c r="B11" s="2">
        <v>136</v>
      </c>
      <c r="C11" s="3" t="s">
        <v>99</v>
      </c>
      <c r="D11" s="3" t="s">
        <v>45</v>
      </c>
      <c r="E11" s="2">
        <v>1996</v>
      </c>
      <c r="F11" s="2" t="s">
        <v>28</v>
      </c>
      <c r="G11" s="3" t="s">
        <v>10</v>
      </c>
      <c r="H11" s="4">
        <v>2.5416666666666667E-2</v>
      </c>
      <c r="I11" s="2">
        <v>9</v>
      </c>
      <c r="J11" s="14" t="s">
        <v>100</v>
      </c>
      <c r="K11">
        <f t="shared" si="0"/>
        <v>79</v>
      </c>
      <c r="L11">
        <f t="shared" si="2"/>
        <v>0</v>
      </c>
      <c r="M11">
        <f t="shared" si="2"/>
        <v>0</v>
      </c>
      <c r="N11">
        <f t="shared" si="1"/>
        <v>0</v>
      </c>
      <c r="O11">
        <f t="shared" si="1"/>
        <v>0</v>
      </c>
      <c r="P11">
        <f t="shared" si="1"/>
        <v>79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</row>
    <row r="12" spans="1:32">
      <c r="A12" s="15">
        <v>10</v>
      </c>
      <c r="B12" s="5">
        <v>166</v>
      </c>
      <c r="C12" s="6" t="s">
        <v>101</v>
      </c>
      <c r="D12" s="6" t="s">
        <v>102</v>
      </c>
      <c r="E12" s="5">
        <v>1997</v>
      </c>
      <c r="F12" s="5" t="s">
        <v>18</v>
      </c>
      <c r="G12" s="6" t="s">
        <v>15</v>
      </c>
      <c r="H12" s="7">
        <v>2.5787037037037039E-2</v>
      </c>
      <c r="I12" s="5">
        <v>10</v>
      </c>
      <c r="J12" s="16" t="s">
        <v>103</v>
      </c>
      <c r="K12">
        <f t="shared" si="0"/>
        <v>78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2"/>
        <v>78</v>
      </c>
      <c r="S12">
        <f t="shared" si="2"/>
        <v>0</v>
      </c>
      <c r="T12">
        <f t="shared" si="2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 t="shared" si="2"/>
        <v>0</v>
      </c>
      <c r="Y12">
        <f t="shared" si="2"/>
        <v>0</v>
      </c>
      <c r="Z12">
        <f t="shared" si="2"/>
        <v>0</v>
      </c>
      <c r="AA12">
        <f t="shared" si="2"/>
        <v>0</v>
      </c>
      <c r="AB12">
        <f t="shared" si="1"/>
        <v>0</v>
      </c>
      <c r="AC12">
        <f t="shared" si="1"/>
        <v>0</v>
      </c>
      <c r="AD12">
        <f t="shared" si="1"/>
        <v>0</v>
      </c>
    </row>
    <row r="13" spans="1:32">
      <c r="A13" s="13">
        <v>11</v>
      </c>
      <c r="B13" s="2">
        <v>135</v>
      </c>
      <c r="C13" s="3" t="s">
        <v>104</v>
      </c>
      <c r="D13" s="3" t="s">
        <v>105</v>
      </c>
      <c r="E13" s="2">
        <v>1995</v>
      </c>
      <c r="F13" s="2" t="s">
        <v>18</v>
      </c>
      <c r="G13" s="3" t="s">
        <v>83</v>
      </c>
      <c r="H13" s="4">
        <v>2.584490740740741E-2</v>
      </c>
      <c r="I13" s="2">
        <v>11</v>
      </c>
      <c r="J13" s="14" t="s">
        <v>106</v>
      </c>
      <c r="K13">
        <f t="shared" si="0"/>
        <v>77</v>
      </c>
      <c r="L13">
        <f t="shared" si="2"/>
        <v>0</v>
      </c>
      <c r="M13">
        <f t="shared" si="2"/>
        <v>0</v>
      </c>
      <c r="N13">
        <f t="shared" si="1"/>
        <v>77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</row>
    <row r="14" spans="1:32">
      <c r="A14" s="15">
        <v>12</v>
      </c>
      <c r="B14" s="5">
        <v>147</v>
      </c>
      <c r="C14" s="6" t="s">
        <v>107</v>
      </c>
      <c r="D14" s="6" t="s">
        <v>36</v>
      </c>
      <c r="E14" s="5">
        <v>1999</v>
      </c>
      <c r="F14" s="5" t="s">
        <v>18</v>
      </c>
      <c r="G14" s="6" t="s">
        <v>15</v>
      </c>
      <c r="H14" s="7">
        <v>2.6064814814814815E-2</v>
      </c>
      <c r="I14" s="5">
        <v>12</v>
      </c>
      <c r="J14" s="16" t="s">
        <v>108</v>
      </c>
      <c r="K14">
        <f t="shared" si="0"/>
        <v>76</v>
      </c>
      <c r="L14">
        <f t="shared" si="2"/>
        <v>0</v>
      </c>
      <c r="M14">
        <f t="shared" si="2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76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  <c r="AC14">
        <f t="shared" si="1"/>
        <v>0</v>
      </c>
      <c r="AD14">
        <f t="shared" si="1"/>
        <v>0</v>
      </c>
    </row>
    <row r="15" spans="1:32">
      <c r="A15" s="13">
        <v>13</v>
      </c>
      <c r="B15" s="2">
        <v>109</v>
      </c>
      <c r="C15" s="3" t="s">
        <v>109</v>
      </c>
      <c r="D15" s="3" t="s">
        <v>82</v>
      </c>
      <c r="E15" s="2">
        <v>1999</v>
      </c>
      <c r="F15" s="2" t="s">
        <v>18</v>
      </c>
      <c r="G15" s="3" t="s">
        <v>14</v>
      </c>
      <c r="H15" s="4">
        <v>2.6412037037037036E-2</v>
      </c>
      <c r="I15" s="2">
        <v>13</v>
      </c>
      <c r="J15" s="14" t="s">
        <v>110</v>
      </c>
      <c r="K15">
        <f t="shared" si="0"/>
        <v>75</v>
      </c>
      <c r="L15">
        <f t="shared" si="2"/>
        <v>0</v>
      </c>
      <c r="M15">
        <f t="shared" si="2"/>
        <v>0</v>
      </c>
      <c r="N15">
        <f t="shared" si="1"/>
        <v>0</v>
      </c>
      <c r="O15">
        <f t="shared" si="1"/>
        <v>75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</row>
    <row r="16" spans="1:32">
      <c r="A16" s="15">
        <v>14</v>
      </c>
      <c r="B16" s="5">
        <v>152</v>
      </c>
      <c r="C16" s="6" t="s">
        <v>26</v>
      </c>
      <c r="D16" s="6" t="s">
        <v>27</v>
      </c>
      <c r="E16" s="5">
        <v>1998</v>
      </c>
      <c r="F16" s="5" t="s">
        <v>13</v>
      </c>
      <c r="G16" s="6" t="s">
        <v>111</v>
      </c>
      <c r="H16" s="7">
        <v>2.6724537037037036E-2</v>
      </c>
      <c r="I16" s="5">
        <v>14</v>
      </c>
      <c r="J16" s="16" t="s">
        <v>112</v>
      </c>
      <c r="K16">
        <f t="shared" si="0"/>
        <v>73</v>
      </c>
      <c r="L16">
        <f t="shared" si="2"/>
        <v>0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2"/>
        <v>0</v>
      </c>
      <c r="S16">
        <f t="shared" si="2"/>
        <v>73</v>
      </c>
      <c r="T16">
        <f t="shared" si="2"/>
        <v>0</v>
      </c>
      <c r="U16">
        <f t="shared" si="2"/>
        <v>0</v>
      </c>
      <c r="V16">
        <f t="shared" si="2"/>
        <v>0</v>
      </c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1"/>
        <v>0</v>
      </c>
      <c r="AC16">
        <f t="shared" si="1"/>
        <v>0</v>
      </c>
      <c r="AD16">
        <f t="shared" si="1"/>
        <v>0</v>
      </c>
    </row>
    <row r="17" spans="1:30">
      <c r="A17" s="13">
        <v>15</v>
      </c>
      <c r="B17" s="2">
        <v>165</v>
      </c>
      <c r="C17" s="3" t="s">
        <v>113</v>
      </c>
      <c r="D17" s="3" t="s">
        <v>97</v>
      </c>
      <c r="E17" s="2">
        <v>0</v>
      </c>
      <c r="F17" s="2" t="s">
        <v>31</v>
      </c>
      <c r="G17" s="3" t="s">
        <v>77</v>
      </c>
      <c r="H17" s="4">
        <v>2.6759259259259257E-2</v>
      </c>
      <c r="I17" s="2">
        <v>15</v>
      </c>
      <c r="J17" s="14" t="s">
        <v>114</v>
      </c>
      <c r="K17">
        <f t="shared" si="0"/>
        <v>73</v>
      </c>
      <c r="L17">
        <f t="shared" si="2"/>
        <v>73</v>
      </c>
      <c r="M17">
        <f t="shared" si="2"/>
        <v>0</v>
      </c>
      <c r="N17">
        <f t="shared" si="1"/>
        <v>0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1"/>
        <v>0</v>
      </c>
      <c r="T17">
        <f t="shared" si="1"/>
        <v>0</v>
      </c>
      <c r="U17">
        <f t="shared" si="1"/>
        <v>0</v>
      </c>
      <c r="V17">
        <f t="shared" si="1"/>
        <v>0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 t="shared" si="1"/>
        <v>0</v>
      </c>
      <c r="AC17">
        <f t="shared" si="1"/>
        <v>0</v>
      </c>
      <c r="AD17">
        <f t="shared" si="1"/>
        <v>0</v>
      </c>
    </row>
    <row r="18" spans="1:30">
      <c r="A18" s="15">
        <v>16</v>
      </c>
      <c r="B18" s="5">
        <v>154</v>
      </c>
      <c r="C18" s="6" t="s">
        <v>115</v>
      </c>
      <c r="D18" s="6" t="s">
        <v>116</v>
      </c>
      <c r="E18" s="5">
        <v>1998</v>
      </c>
      <c r="F18" s="5" t="s">
        <v>18</v>
      </c>
      <c r="G18" s="6" t="s">
        <v>83</v>
      </c>
      <c r="H18" s="7">
        <v>2.7060185185185187E-2</v>
      </c>
      <c r="I18" s="5">
        <v>16</v>
      </c>
      <c r="J18" s="16" t="s">
        <v>117</v>
      </c>
      <c r="K18">
        <f t="shared" si="0"/>
        <v>72</v>
      </c>
      <c r="L18">
        <f t="shared" si="2"/>
        <v>0</v>
      </c>
      <c r="M18">
        <f t="shared" si="2"/>
        <v>0</v>
      </c>
      <c r="N18">
        <f t="shared" si="1"/>
        <v>72</v>
      </c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</row>
    <row r="19" spans="1:30">
      <c r="A19" s="13">
        <v>17</v>
      </c>
      <c r="B19" s="2">
        <v>132</v>
      </c>
      <c r="C19" s="3" t="s">
        <v>118</v>
      </c>
      <c r="D19" s="3" t="s">
        <v>102</v>
      </c>
      <c r="E19" s="2">
        <v>1997</v>
      </c>
      <c r="F19" s="2" t="s">
        <v>18</v>
      </c>
      <c r="G19" s="3" t="s">
        <v>119</v>
      </c>
      <c r="H19" s="4">
        <v>2.7106481481481481E-2</v>
      </c>
      <c r="I19" s="2">
        <v>17</v>
      </c>
      <c r="J19" s="14" t="s">
        <v>120</v>
      </c>
      <c r="K19">
        <f t="shared" si="0"/>
        <v>71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2"/>
        <v>0</v>
      </c>
      <c r="S19">
        <f t="shared" si="2"/>
        <v>0</v>
      </c>
      <c r="T19">
        <f t="shared" si="2"/>
        <v>71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ref="AB19:AD34" si="3">IF($G19=AB$1,$K19,0)</f>
        <v>0</v>
      </c>
      <c r="AC19">
        <f t="shared" si="3"/>
        <v>0</v>
      </c>
      <c r="AD19">
        <f t="shared" si="3"/>
        <v>0</v>
      </c>
    </row>
    <row r="20" spans="1:30">
      <c r="A20" s="15">
        <v>18</v>
      </c>
      <c r="B20" s="5">
        <v>158</v>
      </c>
      <c r="C20" s="6" t="s">
        <v>121</v>
      </c>
      <c r="D20" s="6" t="s">
        <v>122</v>
      </c>
      <c r="E20" s="5">
        <v>1997</v>
      </c>
      <c r="F20" s="5" t="s">
        <v>13</v>
      </c>
      <c r="G20" s="6" t="s">
        <v>25</v>
      </c>
      <c r="H20" s="7">
        <v>2.7662037037037041E-2</v>
      </c>
      <c r="I20" s="5">
        <v>18</v>
      </c>
      <c r="J20" s="16" t="s">
        <v>123</v>
      </c>
      <c r="K20">
        <f t="shared" si="0"/>
        <v>69</v>
      </c>
      <c r="L20">
        <f t="shared" ref="L20:AA35" si="4">IF($G20=L$1,$K20,0)</f>
        <v>0</v>
      </c>
      <c r="M20">
        <f t="shared" si="4"/>
        <v>0</v>
      </c>
      <c r="N20">
        <f t="shared" si="4"/>
        <v>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0</v>
      </c>
      <c r="T20">
        <f t="shared" si="4"/>
        <v>0</v>
      </c>
      <c r="U20">
        <f t="shared" si="4"/>
        <v>69</v>
      </c>
      <c r="V20">
        <f t="shared" si="4"/>
        <v>0</v>
      </c>
      <c r="W20">
        <f t="shared" si="4"/>
        <v>0</v>
      </c>
      <c r="X20">
        <f t="shared" si="4"/>
        <v>0</v>
      </c>
      <c r="Y20">
        <f t="shared" si="4"/>
        <v>0</v>
      </c>
      <c r="Z20">
        <f t="shared" si="4"/>
        <v>0</v>
      </c>
      <c r="AA20">
        <f t="shared" si="4"/>
        <v>0</v>
      </c>
      <c r="AB20">
        <f t="shared" si="3"/>
        <v>0</v>
      </c>
      <c r="AC20">
        <f t="shared" si="3"/>
        <v>0</v>
      </c>
      <c r="AD20">
        <f t="shared" si="3"/>
        <v>0</v>
      </c>
    </row>
    <row r="21" spans="1:30">
      <c r="A21" s="13">
        <v>19</v>
      </c>
      <c r="B21" s="2">
        <v>104</v>
      </c>
      <c r="C21" s="3" t="s">
        <v>124</v>
      </c>
      <c r="D21" s="3" t="s">
        <v>45</v>
      </c>
      <c r="E21" s="2">
        <v>1995</v>
      </c>
      <c r="F21" s="2" t="s">
        <v>13</v>
      </c>
      <c r="G21" s="3" t="s">
        <v>25</v>
      </c>
      <c r="H21" s="4">
        <v>2.7858796296296298E-2</v>
      </c>
      <c r="I21" s="2">
        <v>19</v>
      </c>
      <c r="J21" s="14" t="s">
        <v>125</v>
      </c>
      <c r="K21">
        <f t="shared" si="0"/>
        <v>68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68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3"/>
        <v>0</v>
      </c>
      <c r="AC21">
        <f t="shared" si="3"/>
        <v>0</v>
      </c>
      <c r="AD21">
        <f t="shared" si="3"/>
        <v>0</v>
      </c>
    </row>
    <row r="22" spans="1:30">
      <c r="A22" s="15">
        <v>20</v>
      </c>
      <c r="B22" s="5">
        <v>111</v>
      </c>
      <c r="C22" s="6" t="s">
        <v>126</v>
      </c>
      <c r="D22" s="6" t="s">
        <v>127</v>
      </c>
      <c r="E22" s="5">
        <v>1999</v>
      </c>
      <c r="F22" s="5" t="s">
        <v>18</v>
      </c>
      <c r="G22" s="6" t="s">
        <v>83</v>
      </c>
      <c r="H22" s="7">
        <v>2.8148148148148148E-2</v>
      </c>
      <c r="I22" s="5">
        <v>20</v>
      </c>
      <c r="J22" s="16" t="s">
        <v>128</v>
      </c>
      <c r="K22">
        <f t="shared" si="0"/>
        <v>66</v>
      </c>
      <c r="L22">
        <f t="shared" si="4"/>
        <v>0</v>
      </c>
      <c r="M22">
        <f t="shared" si="4"/>
        <v>0</v>
      </c>
      <c r="N22">
        <f t="shared" si="4"/>
        <v>66</v>
      </c>
      <c r="O22">
        <f t="shared" si="4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  <c r="U22">
        <f t="shared" si="4"/>
        <v>0</v>
      </c>
      <c r="V22">
        <f t="shared" si="4"/>
        <v>0</v>
      </c>
      <c r="W22">
        <f t="shared" si="4"/>
        <v>0</v>
      </c>
      <c r="X22">
        <f t="shared" si="4"/>
        <v>0</v>
      </c>
      <c r="Y22">
        <f t="shared" si="4"/>
        <v>0</v>
      </c>
      <c r="Z22">
        <f t="shared" si="4"/>
        <v>0</v>
      </c>
      <c r="AA22">
        <f t="shared" si="4"/>
        <v>0</v>
      </c>
      <c r="AB22">
        <f t="shared" si="3"/>
        <v>0</v>
      </c>
      <c r="AC22">
        <f t="shared" si="3"/>
        <v>0</v>
      </c>
      <c r="AD22">
        <f t="shared" si="3"/>
        <v>0</v>
      </c>
    </row>
    <row r="23" spans="1:30">
      <c r="A23" s="13">
        <v>21</v>
      </c>
      <c r="B23" s="2">
        <v>155</v>
      </c>
      <c r="C23" s="3" t="s">
        <v>129</v>
      </c>
      <c r="D23" s="3" t="s">
        <v>33</v>
      </c>
      <c r="E23" s="2">
        <v>1995</v>
      </c>
      <c r="F23" s="2" t="s">
        <v>18</v>
      </c>
      <c r="G23" s="3" t="s">
        <v>119</v>
      </c>
      <c r="H23" s="4">
        <v>2.8240740740740736E-2</v>
      </c>
      <c r="I23" s="2">
        <v>21</v>
      </c>
      <c r="J23" s="14" t="s">
        <v>20</v>
      </c>
      <c r="K23">
        <f t="shared" si="0"/>
        <v>66</v>
      </c>
      <c r="L23">
        <f t="shared" si="4"/>
        <v>0</v>
      </c>
      <c r="M23">
        <f t="shared" si="4"/>
        <v>0</v>
      </c>
      <c r="N23">
        <f t="shared" si="4"/>
        <v>0</v>
      </c>
      <c r="O23">
        <f t="shared" si="4"/>
        <v>0</v>
      </c>
      <c r="P23">
        <f t="shared" si="4"/>
        <v>0</v>
      </c>
      <c r="Q23">
        <f t="shared" si="4"/>
        <v>0</v>
      </c>
      <c r="R23">
        <f t="shared" si="4"/>
        <v>0</v>
      </c>
      <c r="S23">
        <f t="shared" si="4"/>
        <v>0</v>
      </c>
      <c r="T23">
        <f t="shared" si="4"/>
        <v>66</v>
      </c>
      <c r="U23">
        <f t="shared" si="4"/>
        <v>0</v>
      </c>
      <c r="V23">
        <f t="shared" si="4"/>
        <v>0</v>
      </c>
      <c r="W23">
        <f t="shared" si="4"/>
        <v>0</v>
      </c>
      <c r="X23">
        <f t="shared" si="4"/>
        <v>0</v>
      </c>
      <c r="Y23">
        <f t="shared" si="4"/>
        <v>0</v>
      </c>
      <c r="Z23">
        <f t="shared" si="4"/>
        <v>0</v>
      </c>
      <c r="AA23">
        <f t="shared" si="4"/>
        <v>0</v>
      </c>
      <c r="AB23">
        <f t="shared" si="3"/>
        <v>0</v>
      </c>
      <c r="AC23">
        <f t="shared" si="3"/>
        <v>0</v>
      </c>
      <c r="AD23">
        <f t="shared" si="3"/>
        <v>0</v>
      </c>
    </row>
    <row r="24" spans="1:30">
      <c r="A24" s="15">
        <v>22</v>
      </c>
      <c r="B24" s="5">
        <v>112</v>
      </c>
      <c r="C24" s="6" t="s">
        <v>130</v>
      </c>
      <c r="D24" s="6" t="s">
        <v>27</v>
      </c>
      <c r="E24" s="5">
        <v>1997</v>
      </c>
      <c r="F24" s="5" t="s">
        <v>28</v>
      </c>
      <c r="G24" s="6" t="s">
        <v>14</v>
      </c>
      <c r="H24" s="7">
        <v>2.8298611111111111E-2</v>
      </c>
      <c r="I24" s="5">
        <v>22</v>
      </c>
      <c r="J24" s="16" t="s">
        <v>131</v>
      </c>
      <c r="K24">
        <f t="shared" si="0"/>
        <v>66</v>
      </c>
      <c r="L24">
        <f t="shared" si="4"/>
        <v>0</v>
      </c>
      <c r="M24">
        <f t="shared" si="4"/>
        <v>0</v>
      </c>
      <c r="N24">
        <f t="shared" si="4"/>
        <v>0</v>
      </c>
      <c r="O24">
        <f t="shared" si="4"/>
        <v>66</v>
      </c>
      <c r="P24">
        <f t="shared" si="4"/>
        <v>0</v>
      </c>
      <c r="Q24">
        <f t="shared" si="4"/>
        <v>0</v>
      </c>
      <c r="R24">
        <f t="shared" si="4"/>
        <v>0</v>
      </c>
      <c r="S24">
        <f t="shared" si="4"/>
        <v>0</v>
      </c>
      <c r="T24">
        <f t="shared" si="4"/>
        <v>0</v>
      </c>
      <c r="U24">
        <f t="shared" si="4"/>
        <v>0</v>
      </c>
      <c r="V24">
        <f t="shared" si="4"/>
        <v>0</v>
      </c>
      <c r="W24">
        <f t="shared" si="4"/>
        <v>0</v>
      </c>
      <c r="X24">
        <f t="shared" si="4"/>
        <v>0</v>
      </c>
      <c r="Y24">
        <f t="shared" si="4"/>
        <v>0</v>
      </c>
      <c r="Z24">
        <f t="shared" si="4"/>
        <v>0</v>
      </c>
      <c r="AA24">
        <f t="shared" si="4"/>
        <v>0</v>
      </c>
      <c r="AB24">
        <f t="shared" si="3"/>
        <v>0</v>
      </c>
      <c r="AC24">
        <f t="shared" si="3"/>
        <v>0</v>
      </c>
      <c r="AD24">
        <f t="shared" si="3"/>
        <v>0</v>
      </c>
    </row>
    <row r="25" spans="1:30">
      <c r="A25" s="13">
        <v>23</v>
      </c>
      <c r="B25" s="2">
        <v>151</v>
      </c>
      <c r="C25" s="3" t="s">
        <v>132</v>
      </c>
      <c r="D25" s="3" t="s">
        <v>133</v>
      </c>
      <c r="E25" s="2">
        <v>1996</v>
      </c>
      <c r="F25" s="2" t="s">
        <v>18</v>
      </c>
      <c r="G25" s="3" t="s">
        <v>15</v>
      </c>
      <c r="H25" s="4">
        <v>2.9305555555555557E-2</v>
      </c>
      <c r="I25" s="2">
        <v>23</v>
      </c>
      <c r="J25" s="14" t="s">
        <v>134</v>
      </c>
      <c r="K25">
        <f t="shared" si="0"/>
        <v>61</v>
      </c>
      <c r="L25">
        <f t="shared" si="4"/>
        <v>0</v>
      </c>
      <c r="M25">
        <f t="shared" si="4"/>
        <v>0</v>
      </c>
      <c r="N25">
        <f t="shared" si="4"/>
        <v>0</v>
      </c>
      <c r="O25">
        <f t="shared" si="4"/>
        <v>0</v>
      </c>
      <c r="P25">
        <f t="shared" si="4"/>
        <v>0</v>
      </c>
      <c r="Q25">
        <f t="shared" si="4"/>
        <v>0</v>
      </c>
      <c r="R25">
        <f t="shared" si="4"/>
        <v>61</v>
      </c>
      <c r="S25">
        <f t="shared" si="4"/>
        <v>0</v>
      </c>
      <c r="T25">
        <f t="shared" si="4"/>
        <v>0</v>
      </c>
      <c r="U25">
        <f t="shared" si="4"/>
        <v>0</v>
      </c>
      <c r="V25">
        <f t="shared" si="4"/>
        <v>0</v>
      </c>
      <c r="W25">
        <f t="shared" si="4"/>
        <v>0</v>
      </c>
      <c r="X25">
        <f t="shared" si="4"/>
        <v>0</v>
      </c>
      <c r="Y25">
        <f t="shared" si="4"/>
        <v>0</v>
      </c>
      <c r="Z25">
        <f t="shared" si="4"/>
        <v>0</v>
      </c>
      <c r="AA25">
        <f t="shared" si="4"/>
        <v>0</v>
      </c>
      <c r="AB25">
        <f t="shared" si="3"/>
        <v>0</v>
      </c>
      <c r="AC25">
        <f t="shared" si="3"/>
        <v>0</v>
      </c>
      <c r="AD25">
        <f t="shared" si="3"/>
        <v>0</v>
      </c>
    </row>
    <row r="26" spans="1:30">
      <c r="A26" s="15">
        <v>24</v>
      </c>
      <c r="B26" s="5">
        <v>125</v>
      </c>
      <c r="C26" s="6" t="s">
        <v>135</v>
      </c>
      <c r="D26" s="6" t="s">
        <v>136</v>
      </c>
      <c r="E26" s="5">
        <v>1994</v>
      </c>
      <c r="F26" s="5" t="s">
        <v>13</v>
      </c>
      <c r="G26" s="6" t="s">
        <v>83</v>
      </c>
      <c r="H26" s="7">
        <v>2.9490740740740744E-2</v>
      </c>
      <c r="I26" s="5">
        <v>24</v>
      </c>
      <c r="J26" s="16" t="s">
        <v>137</v>
      </c>
      <c r="K26">
        <f t="shared" si="0"/>
        <v>60</v>
      </c>
      <c r="L26">
        <f t="shared" si="4"/>
        <v>0</v>
      </c>
      <c r="M26">
        <f t="shared" si="4"/>
        <v>0</v>
      </c>
      <c r="N26">
        <f t="shared" si="4"/>
        <v>60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4"/>
        <v>0</v>
      </c>
      <c r="S26">
        <f t="shared" si="4"/>
        <v>0</v>
      </c>
      <c r="T26">
        <f t="shared" si="4"/>
        <v>0</v>
      </c>
      <c r="U26">
        <f t="shared" si="4"/>
        <v>0</v>
      </c>
      <c r="V26">
        <f t="shared" si="4"/>
        <v>0</v>
      </c>
      <c r="W26">
        <f t="shared" si="4"/>
        <v>0</v>
      </c>
      <c r="X26">
        <f t="shared" si="4"/>
        <v>0</v>
      </c>
      <c r="Y26">
        <f t="shared" si="4"/>
        <v>0</v>
      </c>
      <c r="Z26">
        <f t="shared" si="4"/>
        <v>0</v>
      </c>
      <c r="AA26">
        <f t="shared" si="4"/>
        <v>0</v>
      </c>
      <c r="AB26">
        <f t="shared" si="3"/>
        <v>0</v>
      </c>
      <c r="AC26">
        <f t="shared" si="3"/>
        <v>0</v>
      </c>
      <c r="AD26">
        <f t="shared" si="3"/>
        <v>0</v>
      </c>
    </row>
    <row r="27" spans="1:30">
      <c r="A27" s="13">
        <v>25</v>
      </c>
      <c r="B27" s="2">
        <v>146</v>
      </c>
      <c r="C27" s="3" t="s">
        <v>115</v>
      </c>
      <c r="D27" s="3" t="s">
        <v>30</v>
      </c>
      <c r="E27" s="2">
        <v>1997</v>
      </c>
      <c r="F27" s="2" t="s">
        <v>13</v>
      </c>
      <c r="G27" s="3" t="s">
        <v>25</v>
      </c>
      <c r="H27" s="4">
        <v>3.0208333333333334E-2</v>
      </c>
      <c r="I27" s="2">
        <v>25</v>
      </c>
      <c r="J27" s="14" t="s">
        <v>138</v>
      </c>
      <c r="K27">
        <f t="shared" si="0"/>
        <v>57</v>
      </c>
      <c r="L27">
        <f t="shared" si="4"/>
        <v>0</v>
      </c>
      <c r="M27">
        <f t="shared" si="4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4"/>
        <v>0</v>
      </c>
      <c r="S27">
        <f t="shared" si="4"/>
        <v>0</v>
      </c>
      <c r="T27">
        <f t="shared" si="4"/>
        <v>0</v>
      </c>
      <c r="U27">
        <f t="shared" si="4"/>
        <v>57</v>
      </c>
      <c r="V27">
        <f t="shared" si="4"/>
        <v>0</v>
      </c>
      <c r="W27">
        <f t="shared" si="4"/>
        <v>0</v>
      </c>
      <c r="X27">
        <f t="shared" si="4"/>
        <v>0</v>
      </c>
      <c r="Y27">
        <f t="shared" si="4"/>
        <v>0</v>
      </c>
      <c r="Z27">
        <f t="shared" si="4"/>
        <v>0</v>
      </c>
      <c r="AA27">
        <f t="shared" si="4"/>
        <v>0</v>
      </c>
      <c r="AB27">
        <f t="shared" si="3"/>
        <v>0</v>
      </c>
      <c r="AC27">
        <f t="shared" si="3"/>
        <v>0</v>
      </c>
      <c r="AD27">
        <f t="shared" si="3"/>
        <v>0</v>
      </c>
    </row>
    <row r="28" spans="1:30">
      <c r="A28" s="15">
        <v>26</v>
      </c>
      <c r="B28" s="5">
        <v>139</v>
      </c>
      <c r="C28" s="6" t="s">
        <v>139</v>
      </c>
      <c r="D28" s="6" t="s">
        <v>140</v>
      </c>
      <c r="E28" s="5">
        <v>1997</v>
      </c>
      <c r="F28" s="5" t="s">
        <v>13</v>
      </c>
      <c r="G28" s="6" t="s">
        <v>25</v>
      </c>
      <c r="H28" s="7">
        <v>3.1122685185185187E-2</v>
      </c>
      <c r="I28" s="5">
        <v>26</v>
      </c>
      <c r="J28" s="16" t="s">
        <v>141</v>
      </c>
      <c r="K28">
        <f t="shared" si="0"/>
        <v>52</v>
      </c>
      <c r="L28">
        <f t="shared" si="4"/>
        <v>0</v>
      </c>
      <c r="M28">
        <f t="shared" si="4"/>
        <v>0</v>
      </c>
      <c r="N28">
        <f t="shared" si="4"/>
        <v>0</v>
      </c>
      <c r="O28">
        <f t="shared" si="4"/>
        <v>0</v>
      </c>
      <c r="P28">
        <f t="shared" si="4"/>
        <v>0</v>
      </c>
      <c r="Q28">
        <f t="shared" si="4"/>
        <v>0</v>
      </c>
      <c r="R28">
        <f t="shared" si="4"/>
        <v>0</v>
      </c>
      <c r="S28">
        <f t="shared" si="4"/>
        <v>0</v>
      </c>
      <c r="T28">
        <f t="shared" si="4"/>
        <v>0</v>
      </c>
      <c r="U28">
        <f t="shared" si="4"/>
        <v>52</v>
      </c>
      <c r="V28">
        <f t="shared" si="4"/>
        <v>0</v>
      </c>
      <c r="W28">
        <f t="shared" si="4"/>
        <v>0</v>
      </c>
      <c r="X28">
        <f t="shared" si="4"/>
        <v>0</v>
      </c>
      <c r="Y28">
        <f t="shared" si="4"/>
        <v>0</v>
      </c>
      <c r="Z28">
        <f t="shared" si="4"/>
        <v>0</v>
      </c>
      <c r="AA28">
        <f t="shared" si="4"/>
        <v>0</v>
      </c>
      <c r="AB28">
        <f t="shared" si="3"/>
        <v>0</v>
      </c>
      <c r="AC28">
        <f t="shared" si="3"/>
        <v>0</v>
      </c>
      <c r="AD28">
        <f t="shared" si="3"/>
        <v>0</v>
      </c>
    </row>
    <row r="29" spans="1:30">
      <c r="A29" s="13">
        <v>27</v>
      </c>
      <c r="B29" s="2">
        <v>170</v>
      </c>
      <c r="C29" s="3" t="s">
        <v>142</v>
      </c>
      <c r="D29" s="3" t="s">
        <v>143</v>
      </c>
      <c r="E29" s="2">
        <v>1996</v>
      </c>
      <c r="F29" s="2" t="s">
        <v>13</v>
      </c>
      <c r="G29" s="3" t="s">
        <v>119</v>
      </c>
      <c r="H29" s="4">
        <v>3.1284722222222221E-2</v>
      </c>
      <c r="I29" s="2">
        <v>27</v>
      </c>
      <c r="J29" s="14" t="s">
        <v>144</v>
      </c>
      <c r="K29">
        <f t="shared" si="0"/>
        <v>52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52</v>
      </c>
      <c r="U29">
        <f t="shared" si="4"/>
        <v>0</v>
      </c>
      <c r="V29">
        <f t="shared" si="4"/>
        <v>0</v>
      </c>
      <c r="W29">
        <f t="shared" si="4"/>
        <v>0</v>
      </c>
      <c r="X29">
        <f t="shared" si="4"/>
        <v>0</v>
      </c>
      <c r="Y29">
        <f t="shared" si="4"/>
        <v>0</v>
      </c>
      <c r="Z29">
        <f t="shared" si="4"/>
        <v>0</v>
      </c>
      <c r="AA29">
        <f t="shared" si="4"/>
        <v>0</v>
      </c>
      <c r="AB29">
        <f t="shared" si="3"/>
        <v>0</v>
      </c>
      <c r="AC29">
        <f t="shared" si="3"/>
        <v>0</v>
      </c>
      <c r="AD29">
        <f t="shared" si="3"/>
        <v>0</v>
      </c>
    </row>
    <row r="30" spans="1:30">
      <c r="A30" s="15">
        <v>28</v>
      </c>
      <c r="B30" s="5">
        <v>126</v>
      </c>
      <c r="C30" s="6" t="s">
        <v>145</v>
      </c>
      <c r="D30" s="6" t="s">
        <v>146</v>
      </c>
      <c r="E30" s="5">
        <v>1999</v>
      </c>
      <c r="F30" s="5" t="s">
        <v>13</v>
      </c>
      <c r="G30" s="6" t="s">
        <v>10</v>
      </c>
      <c r="H30" s="7">
        <v>3.142361111111111E-2</v>
      </c>
      <c r="I30" s="5">
        <v>28</v>
      </c>
      <c r="J30" s="16" t="s">
        <v>147</v>
      </c>
      <c r="K30">
        <f t="shared" si="0"/>
        <v>51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51</v>
      </c>
      <c r="Q30">
        <f t="shared" si="4"/>
        <v>0</v>
      </c>
      <c r="R30">
        <f t="shared" si="4"/>
        <v>0</v>
      </c>
      <c r="S30">
        <f t="shared" si="4"/>
        <v>0</v>
      </c>
      <c r="T30">
        <f t="shared" si="4"/>
        <v>0</v>
      </c>
      <c r="U30">
        <f t="shared" si="4"/>
        <v>0</v>
      </c>
      <c r="V30">
        <f t="shared" si="4"/>
        <v>0</v>
      </c>
      <c r="W30">
        <f t="shared" si="4"/>
        <v>0</v>
      </c>
      <c r="X30">
        <f t="shared" si="4"/>
        <v>0</v>
      </c>
      <c r="Y30">
        <f t="shared" si="4"/>
        <v>0</v>
      </c>
      <c r="Z30">
        <f t="shared" si="4"/>
        <v>0</v>
      </c>
      <c r="AA30">
        <f t="shared" si="4"/>
        <v>0</v>
      </c>
      <c r="AB30">
        <f t="shared" si="3"/>
        <v>0</v>
      </c>
      <c r="AC30">
        <f t="shared" si="3"/>
        <v>0</v>
      </c>
      <c r="AD30">
        <f t="shared" si="3"/>
        <v>0</v>
      </c>
    </row>
    <row r="31" spans="1:30">
      <c r="A31" s="13">
        <v>29</v>
      </c>
      <c r="B31" s="2">
        <v>120</v>
      </c>
      <c r="C31" s="3" t="s">
        <v>148</v>
      </c>
      <c r="D31" s="3" t="s">
        <v>33</v>
      </c>
      <c r="E31" s="2">
        <v>1996</v>
      </c>
      <c r="F31" s="2" t="s">
        <v>18</v>
      </c>
      <c r="G31" s="3" t="s">
        <v>119</v>
      </c>
      <c r="H31" s="4">
        <v>3.1527777777777773E-2</v>
      </c>
      <c r="I31" s="2">
        <v>29</v>
      </c>
      <c r="J31" s="14" t="s">
        <v>149</v>
      </c>
      <c r="K31">
        <f t="shared" si="0"/>
        <v>50</v>
      </c>
      <c r="L31">
        <f t="shared" si="4"/>
        <v>0</v>
      </c>
      <c r="M31">
        <f t="shared" si="4"/>
        <v>0</v>
      </c>
      <c r="N31">
        <f t="shared" si="4"/>
        <v>0</v>
      </c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4"/>
        <v>0</v>
      </c>
      <c r="T31">
        <f t="shared" si="4"/>
        <v>50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3"/>
        <v>0</v>
      </c>
      <c r="AC31">
        <f t="shared" si="3"/>
        <v>0</v>
      </c>
      <c r="AD31">
        <f t="shared" si="3"/>
        <v>0</v>
      </c>
    </row>
    <row r="32" spans="1:30">
      <c r="A32" s="15">
        <v>30</v>
      </c>
      <c r="B32" s="5">
        <v>113</v>
      </c>
      <c r="C32" s="6" t="s">
        <v>150</v>
      </c>
      <c r="D32" s="6" t="s">
        <v>23</v>
      </c>
      <c r="E32" s="5">
        <v>1998</v>
      </c>
      <c r="F32" s="5" t="s">
        <v>18</v>
      </c>
      <c r="G32" s="6" t="s">
        <v>21</v>
      </c>
      <c r="H32" s="7">
        <v>3.172453703703703E-2</v>
      </c>
      <c r="I32" s="5">
        <v>30</v>
      </c>
      <c r="J32" s="16" t="s">
        <v>151</v>
      </c>
      <c r="K32">
        <f t="shared" si="0"/>
        <v>49</v>
      </c>
      <c r="L32">
        <f t="shared" si="4"/>
        <v>0</v>
      </c>
      <c r="M32">
        <f t="shared" si="4"/>
        <v>0</v>
      </c>
      <c r="N32">
        <f t="shared" si="4"/>
        <v>0</v>
      </c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49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0</v>
      </c>
      <c r="AA32">
        <f t="shared" si="4"/>
        <v>0</v>
      </c>
      <c r="AB32">
        <f t="shared" si="3"/>
        <v>0</v>
      </c>
      <c r="AC32">
        <f t="shared" si="3"/>
        <v>0</v>
      </c>
      <c r="AD32">
        <f t="shared" si="3"/>
        <v>0</v>
      </c>
    </row>
    <row r="33" spans="1:30">
      <c r="A33" s="13">
        <v>31</v>
      </c>
      <c r="B33" s="2">
        <v>124</v>
      </c>
      <c r="C33" s="3" t="s">
        <v>152</v>
      </c>
      <c r="D33" s="3" t="s">
        <v>153</v>
      </c>
      <c r="E33" s="2">
        <v>1999</v>
      </c>
      <c r="F33" s="2" t="s">
        <v>13</v>
      </c>
      <c r="G33" s="3" t="s">
        <v>15</v>
      </c>
      <c r="H33" s="4">
        <v>3.1851851851851853E-2</v>
      </c>
      <c r="I33" s="2">
        <v>31</v>
      </c>
      <c r="J33" s="14" t="s">
        <v>154</v>
      </c>
      <c r="K33">
        <f t="shared" si="0"/>
        <v>49</v>
      </c>
      <c r="L33">
        <f t="shared" si="4"/>
        <v>0</v>
      </c>
      <c r="M33">
        <f t="shared" si="4"/>
        <v>0</v>
      </c>
      <c r="N33">
        <f t="shared" si="4"/>
        <v>0</v>
      </c>
      <c r="O33">
        <f t="shared" si="4"/>
        <v>0</v>
      </c>
      <c r="P33">
        <f t="shared" si="4"/>
        <v>0</v>
      </c>
      <c r="Q33">
        <f t="shared" si="4"/>
        <v>0</v>
      </c>
      <c r="R33">
        <f t="shared" si="4"/>
        <v>49</v>
      </c>
      <c r="S33">
        <f t="shared" si="4"/>
        <v>0</v>
      </c>
      <c r="T33">
        <f t="shared" si="4"/>
        <v>0</v>
      </c>
      <c r="U33">
        <f t="shared" si="4"/>
        <v>0</v>
      </c>
      <c r="V33">
        <f t="shared" si="4"/>
        <v>0</v>
      </c>
      <c r="W33">
        <f t="shared" si="4"/>
        <v>0</v>
      </c>
      <c r="X33">
        <f t="shared" si="4"/>
        <v>0</v>
      </c>
      <c r="Y33">
        <f t="shared" si="4"/>
        <v>0</v>
      </c>
      <c r="Z33">
        <f t="shared" si="4"/>
        <v>0</v>
      </c>
      <c r="AA33">
        <f t="shared" si="4"/>
        <v>0</v>
      </c>
      <c r="AB33">
        <f t="shared" si="3"/>
        <v>0</v>
      </c>
      <c r="AC33">
        <f t="shared" si="3"/>
        <v>0</v>
      </c>
      <c r="AD33">
        <f t="shared" si="3"/>
        <v>0</v>
      </c>
    </row>
    <row r="34" spans="1:30">
      <c r="A34" s="15">
        <v>32</v>
      </c>
      <c r="B34" s="5">
        <v>134</v>
      </c>
      <c r="C34" s="6" t="s">
        <v>155</v>
      </c>
      <c r="D34" s="6" t="s">
        <v>88</v>
      </c>
      <c r="E34" s="5">
        <v>1996</v>
      </c>
      <c r="F34" s="5" t="s">
        <v>18</v>
      </c>
      <c r="G34" s="6" t="s">
        <v>15</v>
      </c>
      <c r="H34" s="7">
        <v>3.2662037037037038E-2</v>
      </c>
      <c r="I34" s="5">
        <v>32</v>
      </c>
      <c r="J34" s="16" t="s">
        <v>156</v>
      </c>
      <c r="K34">
        <f t="shared" si="0"/>
        <v>45</v>
      </c>
      <c r="L34">
        <f t="shared" si="4"/>
        <v>0</v>
      </c>
      <c r="M34">
        <f t="shared" si="4"/>
        <v>0</v>
      </c>
      <c r="N34">
        <f t="shared" si="4"/>
        <v>0</v>
      </c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45</v>
      </c>
      <c r="S34">
        <f t="shared" si="4"/>
        <v>0</v>
      </c>
      <c r="T34">
        <f t="shared" si="4"/>
        <v>0</v>
      </c>
      <c r="U34">
        <f t="shared" si="4"/>
        <v>0</v>
      </c>
      <c r="V34">
        <f t="shared" si="4"/>
        <v>0</v>
      </c>
      <c r="W34">
        <f t="shared" si="4"/>
        <v>0</v>
      </c>
      <c r="X34">
        <f t="shared" si="4"/>
        <v>0</v>
      </c>
      <c r="Y34">
        <f t="shared" si="4"/>
        <v>0</v>
      </c>
      <c r="Z34">
        <f t="shared" si="4"/>
        <v>0</v>
      </c>
      <c r="AA34">
        <f t="shared" si="4"/>
        <v>0</v>
      </c>
      <c r="AB34">
        <f t="shared" si="3"/>
        <v>0</v>
      </c>
      <c r="AC34">
        <f t="shared" si="3"/>
        <v>0</v>
      </c>
      <c r="AD34">
        <f t="shared" si="3"/>
        <v>0</v>
      </c>
    </row>
    <row r="35" spans="1:30">
      <c r="A35" s="13">
        <v>33</v>
      </c>
      <c r="B35" s="2">
        <v>130</v>
      </c>
      <c r="C35" s="3" t="s">
        <v>157</v>
      </c>
      <c r="D35" s="3" t="s">
        <v>158</v>
      </c>
      <c r="E35" s="2">
        <v>1994</v>
      </c>
      <c r="F35" s="2" t="s">
        <v>28</v>
      </c>
      <c r="G35" s="3" t="s">
        <v>119</v>
      </c>
      <c r="H35" s="4">
        <v>3.2847222222222222E-2</v>
      </c>
      <c r="I35" s="2">
        <v>33</v>
      </c>
      <c r="J35" s="14" t="s">
        <v>159</v>
      </c>
      <c r="K35">
        <f t="shared" si="0"/>
        <v>44</v>
      </c>
      <c r="L35">
        <f t="shared" si="4"/>
        <v>0</v>
      </c>
      <c r="M35">
        <f t="shared" si="4"/>
        <v>0</v>
      </c>
      <c r="N35">
        <f t="shared" si="4"/>
        <v>0</v>
      </c>
      <c r="O35">
        <f t="shared" si="4"/>
        <v>0</v>
      </c>
      <c r="P35">
        <f t="shared" si="4"/>
        <v>0</v>
      </c>
      <c r="Q35">
        <f t="shared" si="4"/>
        <v>0</v>
      </c>
      <c r="R35">
        <f t="shared" si="4"/>
        <v>0</v>
      </c>
      <c r="S35">
        <f t="shared" si="4"/>
        <v>0</v>
      </c>
      <c r="T35">
        <f t="shared" si="4"/>
        <v>44</v>
      </c>
      <c r="U35">
        <f t="shared" si="4"/>
        <v>0</v>
      </c>
      <c r="V35">
        <f t="shared" si="4"/>
        <v>0</v>
      </c>
      <c r="W35">
        <f t="shared" si="4"/>
        <v>0</v>
      </c>
      <c r="X35">
        <f t="shared" si="4"/>
        <v>0</v>
      </c>
      <c r="Y35">
        <f t="shared" si="4"/>
        <v>0</v>
      </c>
      <c r="Z35">
        <f t="shared" si="4"/>
        <v>0</v>
      </c>
      <c r="AA35">
        <f t="shared" ref="AA35:AD50" si="5">IF($G35=AA$1,$K35,0)</f>
        <v>0</v>
      </c>
      <c r="AB35">
        <f t="shared" si="5"/>
        <v>0</v>
      </c>
      <c r="AC35">
        <f t="shared" si="5"/>
        <v>0</v>
      </c>
      <c r="AD35">
        <f t="shared" si="5"/>
        <v>0</v>
      </c>
    </row>
    <row r="36" spans="1:30">
      <c r="A36" s="15">
        <v>34</v>
      </c>
      <c r="B36" s="5">
        <v>102</v>
      </c>
      <c r="C36" s="6" t="s">
        <v>160</v>
      </c>
      <c r="D36" s="6" t="s">
        <v>161</v>
      </c>
      <c r="E36" s="5">
        <v>1997</v>
      </c>
      <c r="F36" s="5" t="s">
        <v>13</v>
      </c>
      <c r="G36" s="6" t="s">
        <v>25</v>
      </c>
      <c r="H36" s="7">
        <v>3.3043981481481487E-2</v>
      </c>
      <c r="I36" s="5">
        <v>34</v>
      </c>
      <c r="J36" s="16" t="s">
        <v>162</v>
      </c>
      <c r="K36">
        <f t="shared" si="0"/>
        <v>43</v>
      </c>
      <c r="L36">
        <f t="shared" ref="L36:AA51" si="6">IF($G36=L$1,$K36,0)</f>
        <v>0</v>
      </c>
      <c r="M36">
        <f t="shared" si="6"/>
        <v>0</v>
      </c>
      <c r="N36">
        <f t="shared" si="6"/>
        <v>0</v>
      </c>
      <c r="O36">
        <f t="shared" si="6"/>
        <v>0</v>
      </c>
      <c r="P36">
        <f t="shared" si="6"/>
        <v>0</v>
      </c>
      <c r="Q36">
        <f t="shared" si="6"/>
        <v>0</v>
      </c>
      <c r="R36">
        <f t="shared" si="6"/>
        <v>0</v>
      </c>
      <c r="S36">
        <f t="shared" si="6"/>
        <v>0</v>
      </c>
      <c r="T36">
        <f t="shared" si="6"/>
        <v>0</v>
      </c>
      <c r="U36">
        <f t="shared" si="6"/>
        <v>43</v>
      </c>
      <c r="V36">
        <f t="shared" si="6"/>
        <v>0</v>
      </c>
      <c r="W36">
        <f t="shared" si="6"/>
        <v>0</v>
      </c>
      <c r="X36">
        <f t="shared" si="6"/>
        <v>0</v>
      </c>
      <c r="Y36">
        <f t="shared" si="6"/>
        <v>0</v>
      </c>
      <c r="Z36">
        <f t="shared" si="6"/>
        <v>0</v>
      </c>
      <c r="AA36">
        <f t="shared" si="6"/>
        <v>0</v>
      </c>
      <c r="AB36">
        <f t="shared" si="5"/>
        <v>0</v>
      </c>
      <c r="AC36">
        <f t="shared" si="5"/>
        <v>0</v>
      </c>
      <c r="AD36">
        <f t="shared" si="5"/>
        <v>0</v>
      </c>
    </row>
    <row r="37" spans="1:30">
      <c r="A37" s="13">
        <v>35</v>
      </c>
      <c r="B37" s="2">
        <v>142</v>
      </c>
      <c r="C37" s="3" t="s">
        <v>163</v>
      </c>
      <c r="D37" s="3" t="s">
        <v>102</v>
      </c>
      <c r="E37" s="2">
        <v>1994</v>
      </c>
      <c r="F37" s="2" t="s">
        <v>31</v>
      </c>
      <c r="G37" s="3" t="s">
        <v>83</v>
      </c>
      <c r="H37" s="4">
        <v>3.3113425925925928E-2</v>
      </c>
      <c r="I37" s="2">
        <v>35</v>
      </c>
      <c r="J37" s="14" t="s">
        <v>164</v>
      </c>
      <c r="K37">
        <f t="shared" si="0"/>
        <v>43</v>
      </c>
      <c r="L37">
        <f t="shared" si="6"/>
        <v>0</v>
      </c>
      <c r="M37">
        <f t="shared" si="6"/>
        <v>0</v>
      </c>
      <c r="N37">
        <f t="shared" si="6"/>
        <v>43</v>
      </c>
      <c r="O37">
        <f t="shared" si="6"/>
        <v>0</v>
      </c>
      <c r="P37">
        <f t="shared" si="6"/>
        <v>0</v>
      </c>
      <c r="Q37">
        <f t="shared" si="6"/>
        <v>0</v>
      </c>
      <c r="R37">
        <f t="shared" si="6"/>
        <v>0</v>
      </c>
      <c r="S37">
        <f t="shared" si="6"/>
        <v>0</v>
      </c>
      <c r="T37">
        <f t="shared" si="6"/>
        <v>0</v>
      </c>
      <c r="U37">
        <f t="shared" si="6"/>
        <v>0</v>
      </c>
      <c r="V37">
        <f t="shared" si="6"/>
        <v>0</v>
      </c>
      <c r="W37">
        <f t="shared" si="6"/>
        <v>0</v>
      </c>
      <c r="X37">
        <f t="shared" si="6"/>
        <v>0</v>
      </c>
      <c r="Y37">
        <f t="shared" si="6"/>
        <v>0</v>
      </c>
      <c r="Z37">
        <f t="shared" si="6"/>
        <v>0</v>
      </c>
      <c r="AA37">
        <f t="shared" si="6"/>
        <v>0</v>
      </c>
      <c r="AB37">
        <f t="shared" si="5"/>
        <v>0</v>
      </c>
      <c r="AC37">
        <f t="shared" si="5"/>
        <v>0</v>
      </c>
      <c r="AD37">
        <f t="shared" si="5"/>
        <v>0</v>
      </c>
    </row>
    <row r="38" spans="1:30">
      <c r="A38" s="15">
        <v>36</v>
      </c>
      <c r="B38" s="5">
        <v>161</v>
      </c>
      <c r="C38" s="6" t="s">
        <v>165</v>
      </c>
      <c r="D38" s="6" t="s">
        <v>122</v>
      </c>
      <c r="E38" s="5">
        <v>1999</v>
      </c>
      <c r="F38" s="5" t="s">
        <v>13</v>
      </c>
      <c r="G38" s="6" t="s">
        <v>83</v>
      </c>
      <c r="H38" s="7">
        <v>3.3194444444444443E-2</v>
      </c>
      <c r="I38" s="5">
        <v>36</v>
      </c>
      <c r="J38" s="16" t="s">
        <v>166</v>
      </c>
      <c r="K38">
        <f t="shared" ref="K38:K47" si="7">ROUND((200-100*H38/$H$3),0)</f>
        <v>43</v>
      </c>
      <c r="L38">
        <f t="shared" si="6"/>
        <v>0</v>
      </c>
      <c r="M38">
        <f t="shared" si="6"/>
        <v>0</v>
      </c>
      <c r="N38">
        <f t="shared" si="6"/>
        <v>43</v>
      </c>
      <c r="O38">
        <f t="shared" si="6"/>
        <v>0</v>
      </c>
      <c r="P38">
        <f t="shared" si="6"/>
        <v>0</v>
      </c>
      <c r="Q38">
        <f t="shared" si="6"/>
        <v>0</v>
      </c>
      <c r="R38">
        <f t="shared" si="6"/>
        <v>0</v>
      </c>
      <c r="S38">
        <f t="shared" si="6"/>
        <v>0</v>
      </c>
      <c r="T38">
        <f t="shared" si="6"/>
        <v>0</v>
      </c>
      <c r="U38">
        <f t="shared" si="6"/>
        <v>0</v>
      </c>
      <c r="V38">
        <f t="shared" si="6"/>
        <v>0</v>
      </c>
      <c r="W38">
        <f t="shared" si="6"/>
        <v>0</v>
      </c>
      <c r="X38">
        <f t="shared" si="6"/>
        <v>0</v>
      </c>
      <c r="Y38">
        <f t="shared" si="6"/>
        <v>0</v>
      </c>
      <c r="Z38">
        <f t="shared" si="6"/>
        <v>0</v>
      </c>
      <c r="AA38">
        <f t="shared" si="6"/>
        <v>0</v>
      </c>
      <c r="AB38">
        <f t="shared" si="5"/>
        <v>0</v>
      </c>
      <c r="AC38">
        <f t="shared" si="5"/>
        <v>0</v>
      </c>
      <c r="AD38">
        <f t="shared" si="5"/>
        <v>0</v>
      </c>
    </row>
    <row r="39" spans="1:30">
      <c r="A39" s="13">
        <v>37</v>
      </c>
      <c r="B39" s="2">
        <v>127</v>
      </c>
      <c r="C39" s="3" t="s">
        <v>167</v>
      </c>
      <c r="D39" s="3" t="s">
        <v>102</v>
      </c>
      <c r="E39" s="2">
        <v>1994</v>
      </c>
      <c r="F39" s="2" t="s">
        <v>18</v>
      </c>
      <c r="G39" s="3" t="s">
        <v>83</v>
      </c>
      <c r="H39" s="4">
        <v>3.3229166666666664E-2</v>
      </c>
      <c r="I39" s="2">
        <v>37</v>
      </c>
      <c r="J39" s="14" t="s">
        <v>168</v>
      </c>
      <c r="K39">
        <f t="shared" si="7"/>
        <v>42</v>
      </c>
      <c r="L39">
        <f t="shared" si="6"/>
        <v>0</v>
      </c>
      <c r="M39">
        <f t="shared" si="6"/>
        <v>0</v>
      </c>
      <c r="N39">
        <f t="shared" si="6"/>
        <v>42</v>
      </c>
      <c r="O39">
        <f t="shared" si="6"/>
        <v>0</v>
      </c>
      <c r="P39">
        <f t="shared" si="6"/>
        <v>0</v>
      </c>
      <c r="Q39">
        <f t="shared" si="6"/>
        <v>0</v>
      </c>
      <c r="R39">
        <f t="shared" si="6"/>
        <v>0</v>
      </c>
      <c r="S39">
        <f t="shared" si="6"/>
        <v>0</v>
      </c>
      <c r="T39">
        <f t="shared" si="6"/>
        <v>0</v>
      </c>
      <c r="U39">
        <f t="shared" si="6"/>
        <v>0</v>
      </c>
      <c r="V39">
        <f t="shared" si="6"/>
        <v>0</v>
      </c>
      <c r="W39">
        <f t="shared" si="6"/>
        <v>0</v>
      </c>
      <c r="X39">
        <f t="shared" si="6"/>
        <v>0</v>
      </c>
      <c r="Y39">
        <f t="shared" si="6"/>
        <v>0</v>
      </c>
      <c r="Z39">
        <f t="shared" si="6"/>
        <v>0</v>
      </c>
      <c r="AA39">
        <f t="shared" si="6"/>
        <v>0</v>
      </c>
      <c r="AB39">
        <f t="shared" si="5"/>
        <v>0</v>
      </c>
      <c r="AC39">
        <f t="shared" si="5"/>
        <v>0</v>
      </c>
      <c r="AD39">
        <f t="shared" si="5"/>
        <v>0</v>
      </c>
    </row>
    <row r="40" spans="1:30">
      <c r="A40" s="15">
        <v>38</v>
      </c>
      <c r="B40" s="5">
        <v>116</v>
      </c>
      <c r="C40" s="6" t="s">
        <v>169</v>
      </c>
      <c r="D40" s="6" t="s">
        <v>170</v>
      </c>
      <c r="E40" s="5">
        <v>1999</v>
      </c>
      <c r="F40" s="5" t="s">
        <v>18</v>
      </c>
      <c r="G40" s="6" t="s">
        <v>15</v>
      </c>
      <c r="H40" s="7">
        <v>3.3611111111111112E-2</v>
      </c>
      <c r="I40" s="5">
        <v>38</v>
      </c>
      <c r="J40" s="16" t="s">
        <v>171</v>
      </c>
      <c r="K40">
        <f t="shared" si="7"/>
        <v>41</v>
      </c>
      <c r="L40">
        <f t="shared" si="6"/>
        <v>0</v>
      </c>
      <c r="M40">
        <f t="shared" si="6"/>
        <v>0</v>
      </c>
      <c r="N40">
        <f t="shared" si="6"/>
        <v>0</v>
      </c>
      <c r="O40">
        <f t="shared" si="6"/>
        <v>0</v>
      </c>
      <c r="P40">
        <f t="shared" si="6"/>
        <v>0</v>
      </c>
      <c r="Q40">
        <f t="shared" si="6"/>
        <v>0</v>
      </c>
      <c r="R40">
        <f t="shared" si="6"/>
        <v>41</v>
      </c>
      <c r="S40">
        <f t="shared" si="6"/>
        <v>0</v>
      </c>
      <c r="T40">
        <f t="shared" si="6"/>
        <v>0</v>
      </c>
      <c r="U40">
        <f t="shared" si="6"/>
        <v>0</v>
      </c>
      <c r="V40">
        <f t="shared" si="6"/>
        <v>0</v>
      </c>
      <c r="W40">
        <f t="shared" si="6"/>
        <v>0</v>
      </c>
      <c r="X40">
        <f t="shared" si="6"/>
        <v>0</v>
      </c>
      <c r="Y40">
        <f t="shared" si="6"/>
        <v>0</v>
      </c>
      <c r="Z40">
        <f t="shared" si="6"/>
        <v>0</v>
      </c>
      <c r="AA40">
        <f t="shared" si="6"/>
        <v>0</v>
      </c>
      <c r="AB40">
        <f t="shared" si="5"/>
        <v>0</v>
      </c>
      <c r="AC40">
        <f t="shared" si="5"/>
        <v>0</v>
      </c>
      <c r="AD40">
        <f t="shared" si="5"/>
        <v>0</v>
      </c>
    </row>
    <row r="41" spans="1:30">
      <c r="A41" s="13">
        <v>39</v>
      </c>
      <c r="B41" s="2">
        <v>107</v>
      </c>
      <c r="C41" s="3" t="s">
        <v>172</v>
      </c>
      <c r="D41" s="3" t="s">
        <v>45</v>
      </c>
      <c r="E41" s="2">
        <v>1993</v>
      </c>
      <c r="F41" s="2" t="s">
        <v>18</v>
      </c>
      <c r="G41" s="3" t="s">
        <v>83</v>
      </c>
      <c r="H41" s="4">
        <v>3.4351851851851849E-2</v>
      </c>
      <c r="I41" s="2">
        <v>39</v>
      </c>
      <c r="J41" s="14" t="s">
        <v>173</v>
      </c>
      <c r="K41">
        <f t="shared" si="7"/>
        <v>37</v>
      </c>
      <c r="L41">
        <f t="shared" si="6"/>
        <v>0</v>
      </c>
      <c r="M41">
        <f t="shared" si="6"/>
        <v>0</v>
      </c>
      <c r="N41">
        <f t="shared" si="6"/>
        <v>37</v>
      </c>
      <c r="O41">
        <f t="shared" si="6"/>
        <v>0</v>
      </c>
      <c r="P41">
        <f t="shared" si="6"/>
        <v>0</v>
      </c>
      <c r="Q41">
        <f t="shared" si="6"/>
        <v>0</v>
      </c>
      <c r="R41">
        <f t="shared" si="6"/>
        <v>0</v>
      </c>
      <c r="S41">
        <f t="shared" si="6"/>
        <v>0</v>
      </c>
      <c r="T41">
        <f t="shared" si="6"/>
        <v>0</v>
      </c>
      <c r="U41">
        <f t="shared" si="6"/>
        <v>0</v>
      </c>
      <c r="V41">
        <f t="shared" si="6"/>
        <v>0</v>
      </c>
      <c r="W41">
        <f t="shared" si="6"/>
        <v>0</v>
      </c>
      <c r="X41">
        <f t="shared" si="6"/>
        <v>0</v>
      </c>
      <c r="Y41">
        <f t="shared" si="6"/>
        <v>0</v>
      </c>
      <c r="Z41">
        <f t="shared" si="6"/>
        <v>0</v>
      </c>
      <c r="AA41">
        <f t="shared" si="6"/>
        <v>0</v>
      </c>
      <c r="AB41">
        <f t="shared" si="5"/>
        <v>0</v>
      </c>
      <c r="AC41">
        <f t="shared" si="5"/>
        <v>0</v>
      </c>
      <c r="AD41">
        <f t="shared" si="5"/>
        <v>0</v>
      </c>
    </row>
    <row r="42" spans="1:30">
      <c r="A42" s="15">
        <v>40</v>
      </c>
      <c r="B42" s="5">
        <v>163</v>
      </c>
      <c r="C42" s="6" t="s">
        <v>174</v>
      </c>
      <c r="D42" s="6" t="s">
        <v>27</v>
      </c>
      <c r="E42" s="5">
        <v>1993</v>
      </c>
      <c r="F42" s="5" t="s">
        <v>18</v>
      </c>
      <c r="G42" s="6" t="s">
        <v>119</v>
      </c>
      <c r="H42" s="7">
        <v>3.6111111111111115E-2</v>
      </c>
      <c r="I42" s="5">
        <v>40</v>
      </c>
      <c r="J42" s="16" t="s">
        <v>175</v>
      </c>
      <c r="K42">
        <f t="shared" si="7"/>
        <v>29</v>
      </c>
      <c r="L42">
        <f t="shared" si="6"/>
        <v>0</v>
      </c>
      <c r="M42">
        <f t="shared" si="6"/>
        <v>0</v>
      </c>
      <c r="N42">
        <f t="shared" si="6"/>
        <v>0</v>
      </c>
      <c r="O42">
        <f t="shared" si="6"/>
        <v>0</v>
      </c>
      <c r="P42">
        <f t="shared" si="6"/>
        <v>0</v>
      </c>
      <c r="Q42">
        <f t="shared" si="6"/>
        <v>0</v>
      </c>
      <c r="R42">
        <f t="shared" si="6"/>
        <v>0</v>
      </c>
      <c r="S42">
        <f t="shared" si="6"/>
        <v>0</v>
      </c>
      <c r="T42">
        <f t="shared" si="6"/>
        <v>29</v>
      </c>
      <c r="U42">
        <f t="shared" si="6"/>
        <v>0</v>
      </c>
      <c r="V42">
        <f t="shared" si="6"/>
        <v>0</v>
      </c>
      <c r="W42">
        <f t="shared" si="6"/>
        <v>0</v>
      </c>
      <c r="X42">
        <f t="shared" si="6"/>
        <v>0</v>
      </c>
      <c r="Y42">
        <f t="shared" si="6"/>
        <v>0</v>
      </c>
      <c r="Z42">
        <f t="shared" si="6"/>
        <v>0</v>
      </c>
      <c r="AA42">
        <f t="shared" si="6"/>
        <v>0</v>
      </c>
      <c r="AB42">
        <f t="shared" si="5"/>
        <v>0</v>
      </c>
      <c r="AC42">
        <f t="shared" si="5"/>
        <v>0</v>
      </c>
      <c r="AD42">
        <f t="shared" si="5"/>
        <v>0</v>
      </c>
    </row>
    <row r="43" spans="1:30">
      <c r="A43" s="13">
        <v>41</v>
      </c>
      <c r="B43" s="2">
        <v>129</v>
      </c>
      <c r="C43" s="3" t="s">
        <v>176</v>
      </c>
      <c r="D43" s="3" t="s">
        <v>136</v>
      </c>
      <c r="E43" s="2">
        <v>1996</v>
      </c>
      <c r="F43" s="2" t="s">
        <v>18</v>
      </c>
      <c r="G43" s="3" t="s">
        <v>14</v>
      </c>
      <c r="H43" s="4">
        <v>3.6585648148148145E-2</v>
      </c>
      <c r="I43" s="2">
        <v>41</v>
      </c>
      <c r="J43" s="14" t="s">
        <v>67</v>
      </c>
      <c r="K43">
        <f t="shared" si="7"/>
        <v>26</v>
      </c>
      <c r="L43">
        <f t="shared" si="6"/>
        <v>0</v>
      </c>
      <c r="M43">
        <f t="shared" si="6"/>
        <v>0</v>
      </c>
      <c r="N43">
        <f t="shared" si="6"/>
        <v>0</v>
      </c>
      <c r="O43">
        <f t="shared" si="6"/>
        <v>26</v>
      </c>
      <c r="P43">
        <f t="shared" si="6"/>
        <v>0</v>
      </c>
      <c r="Q43">
        <f t="shared" si="6"/>
        <v>0</v>
      </c>
      <c r="R43">
        <f t="shared" si="6"/>
        <v>0</v>
      </c>
      <c r="S43">
        <f t="shared" si="6"/>
        <v>0</v>
      </c>
      <c r="T43">
        <f t="shared" si="6"/>
        <v>0</v>
      </c>
      <c r="U43">
        <f t="shared" si="6"/>
        <v>0</v>
      </c>
      <c r="V43">
        <f t="shared" si="6"/>
        <v>0</v>
      </c>
      <c r="W43">
        <f t="shared" si="6"/>
        <v>0</v>
      </c>
      <c r="X43">
        <f t="shared" si="6"/>
        <v>0</v>
      </c>
      <c r="Y43">
        <f t="shared" si="6"/>
        <v>0</v>
      </c>
      <c r="Z43">
        <f t="shared" si="6"/>
        <v>0</v>
      </c>
      <c r="AA43">
        <f t="shared" si="6"/>
        <v>0</v>
      </c>
      <c r="AB43">
        <f t="shared" si="5"/>
        <v>0</v>
      </c>
      <c r="AC43">
        <f t="shared" si="5"/>
        <v>0</v>
      </c>
      <c r="AD43">
        <f t="shared" si="5"/>
        <v>0</v>
      </c>
    </row>
    <row r="44" spans="1:30">
      <c r="A44" s="15">
        <v>42</v>
      </c>
      <c r="B44" s="5">
        <v>101</v>
      </c>
      <c r="C44" s="6" t="s">
        <v>177</v>
      </c>
      <c r="D44" s="6" t="s">
        <v>33</v>
      </c>
      <c r="E44" s="5">
        <v>1999</v>
      </c>
      <c r="F44" s="5" t="s">
        <v>31</v>
      </c>
      <c r="G44" s="6" t="s">
        <v>94</v>
      </c>
      <c r="H44" s="7">
        <v>3.7638888888888895E-2</v>
      </c>
      <c r="I44" s="5">
        <v>42</v>
      </c>
      <c r="J44" s="16" t="s">
        <v>178</v>
      </c>
      <c r="K44">
        <f t="shared" si="7"/>
        <v>21</v>
      </c>
      <c r="L44">
        <f t="shared" si="6"/>
        <v>0</v>
      </c>
      <c r="M44">
        <f t="shared" si="6"/>
        <v>0</v>
      </c>
      <c r="N44">
        <f t="shared" si="6"/>
        <v>0</v>
      </c>
      <c r="O44">
        <f t="shared" si="6"/>
        <v>0</v>
      </c>
      <c r="P44">
        <f t="shared" si="6"/>
        <v>0</v>
      </c>
      <c r="Q44">
        <f t="shared" si="6"/>
        <v>21</v>
      </c>
      <c r="R44">
        <f t="shared" si="6"/>
        <v>0</v>
      </c>
      <c r="S44">
        <f t="shared" si="6"/>
        <v>0</v>
      </c>
      <c r="T44">
        <f t="shared" si="6"/>
        <v>0</v>
      </c>
      <c r="U44">
        <f t="shared" si="6"/>
        <v>0</v>
      </c>
      <c r="V44">
        <f t="shared" si="6"/>
        <v>0</v>
      </c>
      <c r="W44">
        <f t="shared" si="6"/>
        <v>0</v>
      </c>
      <c r="X44">
        <f t="shared" si="6"/>
        <v>0</v>
      </c>
      <c r="Y44">
        <f t="shared" si="6"/>
        <v>0</v>
      </c>
      <c r="Z44">
        <f t="shared" si="6"/>
        <v>0</v>
      </c>
      <c r="AA44">
        <f t="shared" si="6"/>
        <v>0</v>
      </c>
      <c r="AB44">
        <f t="shared" si="5"/>
        <v>0</v>
      </c>
      <c r="AC44">
        <f t="shared" si="5"/>
        <v>0</v>
      </c>
      <c r="AD44">
        <f t="shared" si="5"/>
        <v>0</v>
      </c>
    </row>
    <row r="45" spans="1:30">
      <c r="A45" s="13">
        <v>43</v>
      </c>
      <c r="B45" s="2">
        <v>121</v>
      </c>
      <c r="C45" s="3" t="s">
        <v>179</v>
      </c>
      <c r="D45" s="3" t="s">
        <v>180</v>
      </c>
      <c r="E45" s="2">
        <v>1998</v>
      </c>
      <c r="F45" s="2" t="s">
        <v>18</v>
      </c>
      <c r="G45" s="3" t="s">
        <v>14</v>
      </c>
      <c r="H45" s="4">
        <v>3.9386574074074074E-2</v>
      </c>
      <c r="I45" s="2">
        <v>43</v>
      </c>
      <c r="J45" s="14" t="s">
        <v>181</v>
      </c>
      <c r="K45">
        <f t="shared" si="7"/>
        <v>13</v>
      </c>
      <c r="L45">
        <f t="shared" si="6"/>
        <v>0</v>
      </c>
      <c r="M45">
        <f t="shared" si="6"/>
        <v>0</v>
      </c>
      <c r="N45">
        <f t="shared" si="6"/>
        <v>0</v>
      </c>
      <c r="O45">
        <f t="shared" si="6"/>
        <v>13</v>
      </c>
      <c r="P45">
        <f t="shared" si="6"/>
        <v>0</v>
      </c>
      <c r="Q45">
        <f t="shared" si="6"/>
        <v>0</v>
      </c>
      <c r="R45">
        <f t="shared" si="6"/>
        <v>0</v>
      </c>
      <c r="S45">
        <f t="shared" si="6"/>
        <v>0</v>
      </c>
      <c r="T45">
        <f t="shared" si="6"/>
        <v>0</v>
      </c>
      <c r="U45">
        <f t="shared" si="6"/>
        <v>0</v>
      </c>
      <c r="V45">
        <f t="shared" si="6"/>
        <v>0</v>
      </c>
      <c r="W45">
        <f t="shared" si="6"/>
        <v>0</v>
      </c>
      <c r="X45">
        <f t="shared" si="6"/>
        <v>0</v>
      </c>
      <c r="Y45">
        <f t="shared" si="6"/>
        <v>0</v>
      </c>
      <c r="Z45">
        <f t="shared" si="6"/>
        <v>0</v>
      </c>
      <c r="AA45">
        <f t="shared" si="6"/>
        <v>0</v>
      </c>
      <c r="AB45">
        <f t="shared" si="5"/>
        <v>0</v>
      </c>
      <c r="AC45">
        <f t="shared" si="5"/>
        <v>0</v>
      </c>
      <c r="AD45">
        <f t="shared" si="5"/>
        <v>0</v>
      </c>
    </row>
    <row r="46" spans="1:30">
      <c r="A46" s="15">
        <v>44</v>
      </c>
      <c r="B46" s="5">
        <v>143</v>
      </c>
      <c r="C46" s="6" t="s">
        <v>182</v>
      </c>
      <c r="D46" s="6" t="s">
        <v>127</v>
      </c>
      <c r="E46" s="5">
        <v>1999</v>
      </c>
      <c r="F46" s="5" t="s">
        <v>18</v>
      </c>
      <c r="G46" s="6" t="s">
        <v>21</v>
      </c>
      <c r="H46" s="7">
        <v>3.9837962962962964E-2</v>
      </c>
      <c r="I46" s="5">
        <v>44</v>
      </c>
      <c r="J46" s="16" t="s">
        <v>183</v>
      </c>
      <c r="K46">
        <f t="shared" si="7"/>
        <v>11</v>
      </c>
      <c r="L46">
        <f t="shared" si="6"/>
        <v>0</v>
      </c>
      <c r="M46">
        <f t="shared" si="6"/>
        <v>0</v>
      </c>
      <c r="N46">
        <f t="shared" si="6"/>
        <v>0</v>
      </c>
      <c r="O46">
        <f t="shared" si="6"/>
        <v>0</v>
      </c>
      <c r="P46">
        <f t="shared" si="6"/>
        <v>0</v>
      </c>
      <c r="Q46">
        <f t="shared" si="6"/>
        <v>0</v>
      </c>
      <c r="R46">
        <f t="shared" si="6"/>
        <v>0</v>
      </c>
      <c r="S46">
        <f t="shared" si="6"/>
        <v>0</v>
      </c>
      <c r="T46">
        <f t="shared" si="6"/>
        <v>0</v>
      </c>
      <c r="U46">
        <f t="shared" si="6"/>
        <v>0</v>
      </c>
      <c r="V46">
        <f t="shared" si="6"/>
        <v>11</v>
      </c>
      <c r="W46">
        <f t="shared" si="6"/>
        <v>0</v>
      </c>
      <c r="X46">
        <f t="shared" si="6"/>
        <v>0</v>
      </c>
      <c r="Y46">
        <f t="shared" si="6"/>
        <v>0</v>
      </c>
      <c r="Z46">
        <f t="shared" si="6"/>
        <v>0</v>
      </c>
      <c r="AA46">
        <f t="shared" si="6"/>
        <v>0</v>
      </c>
      <c r="AB46">
        <f t="shared" si="5"/>
        <v>0</v>
      </c>
      <c r="AC46">
        <f t="shared" si="5"/>
        <v>0</v>
      </c>
      <c r="AD46">
        <f t="shared" si="5"/>
        <v>0</v>
      </c>
    </row>
    <row r="47" spans="1:30">
      <c r="A47" s="13">
        <v>45</v>
      </c>
      <c r="B47" s="2">
        <v>133</v>
      </c>
      <c r="C47" s="3" t="s">
        <v>184</v>
      </c>
      <c r="D47" s="3" t="s">
        <v>133</v>
      </c>
      <c r="E47" s="2">
        <v>1998</v>
      </c>
      <c r="F47" s="2" t="s">
        <v>13</v>
      </c>
      <c r="G47" s="3" t="s">
        <v>119</v>
      </c>
      <c r="H47" s="4">
        <v>4.0428240740740744E-2</v>
      </c>
      <c r="I47" s="2">
        <v>45</v>
      </c>
      <c r="J47" s="14" t="s">
        <v>185</v>
      </c>
      <c r="K47">
        <f t="shared" si="7"/>
        <v>8</v>
      </c>
      <c r="L47">
        <f t="shared" si="6"/>
        <v>0</v>
      </c>
      <c r="M47">
        <f t="shared" si="6"/>
        <v>0</v>
      </c>
      <c r="N47">
        <f t="shared" si="6"/>
        <v>0</v>
      </c>
      <c r="O47">
        <f t="shared" si="6"/>
        <v>0</v>
      </c>
      <c r="P47">
        <f t="shared" si="6"/>
        <v>0</v>
      </c>
      <c r="Q47">
        <f t="shared" si="6"/>
        <v>0</v>
      </c>
      <c r="R47">
        <f t="shared" si="6"/>
        <v>0</v>
      </c>
      <c r="S47">
        <f t="shared" si="6"/>
        <v>0</v>
      </c>
      <c r="T47">
        <f t="shared" si="6"/>
        <v>8</v>
      </c>
      <c r="U47">
        <f t="shared" si="6"/>
        <v>0</v>
      </c>
      <c r="V47">
        <f t="shared" si="6"/>
        <v>0</v>
      </c>
      <c r="W47">
        <f t="shared" si="6"/>
        <v>0</v>
      </c>
      <c r="X47">
        <f t="shared" si="6"/>
        <v>0</v>
      </c>
      <c r="Y47">
        <f t="shared" si="6"/>
        <v>0</v>
      </c>
      <c r="Z47">
        <f t="shared" si="6"/>
        <v>0</v>
      </c>
      <c r="AA47">
        <f t="shared" si="6"/>
        <v>0</v>
      </c>
      <c r="AB47">
        <f t="shared" si="5"/>
        <v>0</v>
      </c>
      <c r="AC47">
        <f t="shared" si="5"/>
        <v>0</v>
      </c>
      <c r="AD47">
        <f t="shared" si="5"/>
        <v>0</v>
      </c>
    </row>
    <row r="48" spans="1:30">
      <c r="A48" s="15">
        <v>46</v>
      </c>
      <c r="B48" s="5">
        <v>141</v>
      </c>
      <c r="C48" s="6" t="s">
        <v>186</v>
      </c>
      <c r="D48" s="6" t="s">
        <v>136</v>
      </c>
      <c r="E48" s="5">
        <v>1995</v>
      </c>
      <c r="F48" s="5" t="s">
        <v>31</v>
      </c>
      <c r="G48" s="6" t="s">
        <v>10</v>
      </c>
      <c r="H48" s="7">
        <v>4.2083333333333334E-2</v>
      </c>
      <c r="I48" s="5">
        <v>46</v>
      </c>
      <c r="J48" s="16" t="s">
        <v>187</v>
      </c>
      <c r="K48">
        <v>1</v>
      </c>
      <c r="L48">
        <f t="shared" si="6"/>
        <v>0</v>
      </c>
      <c r="M48">
        <f t="shared" si="6"/>
        <v>0</v>
      </c>
      <c r="N48">
        <f t="shared" si="6"/>
        <v>0</v>
      </c>
      <c r="O48">
        <f t="shared" si="6"/>
        <v>0</v>
      </c>
      <c r="P48">
        <f t="shared" si="6"/>
        <v>1</v>
      </c>
      <c r="Q48">
        <f t="shared" si="6"/>
        <v>0</v>
      </c>
      <c r="R48">
        <f t="shared" si="6"/>
        <v>0</v>
      </c>
      <c r="S48">
        <f t="shared" si="6"/>
        <v>0</v>
      </c>
      <c r="T48">
        <f t="shared" si="6"/>
        <v>0</v>
      </c>
      <c r="U48">
        <f t="shared" si="6"/>
        <v>0</v>
      </c>
      <c r="V48">
        <f t="shared" si="6"/>
        <v>0</v>
      </c>
      <c r="W48">
        <f t="shared" si="6"/>
        <v>0</v>
      </c>
      <c r="X48">
        <f t="shared" si="6"/>
        <v>0</v>
      </c>
      <c r="Y48">
        <f t="shared" si="6"/>
        <v>0</v>
      </c>
      <c r="Z48">
        <f t="shared" si="6"/>
        <v>0</v>
      </c>
      <c r="AA48">
        <f t="shared" si="6"/>
        <v>0</v>
      </c>
      <c r="AB48">
        <f t="shared" si="5"/>
        <v>0</v>
      </c>
      <c r="AC48">
        <f t="shared" si="5"/>
        <v>0</v>
      </c>
      <c r="AD48">
        <f t="shared" si="5"/>
        <v>0</v>
      </c>
    </row>
    <row r="49" spans="1:30">
      <c r="A49" s="13">
        <v>47</v>
      </c>
      <c r="B49" s="2">
        <v>153</v>
      </c>
      <c r="C49" s="3" t="s">
        <v>188</v>
      </c>
      <c r="D49" s="3" t="s">
        <v>116</v>
      </c>
      <c r="E49" s="2">
        <v>1994</v>
      </c>
      <c r="F49" s="2" t="s">
        <v>13</v>
      </c>
      <c r="G49" s="3" t="s">
        <v>111</v>
      </c>
      <c r="H49" s="4">
        <v>4.252314814814815E-2</v>
      </c>
      <c r="I49" s="2">
        <v>47</v>
      </c>
      <c r="J49" s="14" t="s">
        <v>189</v>
      </c>
      <c r="K49">
        <v>1</v>
      </c>
      <c r="L49">
        <f t="shared" si="6"/>
        <v>0</v>
      </c>
      <c r="M49">
        <f t="shared" si="6"/>
        <v>0</v>
      </c>
      <c r="N49">
        <f t="shared" si="6"/>
        <v>0</v>
      </c>
      <c r="O49">
        <f t="shared" si="6"/>
        <v>0</v>
      </c>
      <c r="P49">
        <f t="shared" si="6"/>
        <v>0</v>
      </c>
      <c r="Q49">
        <f t="shared" si="6"/>
        <v>0</v>
      </c>
      <c r="R49">
        <f t="shared" si="6"/>
        <v>0</v>
      </c>
      <c r="S49">
        <f t="shared" si="6"/>
        <v>1</v>
      </c>
      <c r="T49">
        <f t="shared" si="6"/>
        <v>0</v>
      </c>
      <c r="U49">
        <f t="shared" si="6"/>
        <v>0</v>
      </c>
      <c r="V49">
        <f t="shared" si="6"/>
        <v>0</v>
      </c>
      <c r="W49">
        <f t="shared" si="6"/>
        <v>0</v>
      </c>
      <c r="X49">
        <f t="shared" si="6"/>
        <v>0</v>
      </c>
      <c r="Y49">
        <f t="shared" si="6"/>
        <v>0</v>
      </c>
      <c r="Z49">
        <f t="shared" si="6"/>
        <v>0</v>
      </c>
      <c r="AA49">
        <f t="shared" si="6"/>
        <v>0</v>
      </c>
      <c r="AB49">
        <f t="shared" si="5"/>
        <v>0</v>
      </c>
      <c r="AC49">
        <f t="shared" si="5"/>
        <v>0</v>
      </c>
      <c r="AD49">
        <f t="shared" si="5"/>
        <v>0</v>
      </c>
    </row>
    <row r="50" spans="1:30">
      <c r="A50" s="15">
        <v>48</v>
      </c>
      <c r="B50" s="5">
        <v>103</v>
      </c>
      <c r="C50" s="6" t="s">
        <v>29</v>
      </c>
      <c r="D50" s="6" t="s">
        <v>30</v>
      </c>
      <c r="E50" s="5">
        <v>1997</v>
      </c>
      <c r="F50" s="5" t="s">
        <v>13</v>
      </c>
      <c r="G50" s="6" t="s">
        <v>111</v>
      </c>
      <c r="H50" s="7">
        <v>4.3310185185185181E-2</v>
      </c>
      <c r="I50" s="5">
        <v>48</v>
      </c>
      <c r="J50" s="16" t="s">
        <v>190</v>
      </c>
      <c r="K50">
        <v>1</v>
      </c>
      <c r="L50">
        <f t="shared" si="6"/>
        <v>0</v>
      </c>
      <c r="M50">
        <f t="shared" si="6"/>
        <v>0</v>
      </c>
      <c r="N50">
        <f t="shared" si="6"/>
        <v>0</v>
      </c>
      <c r="O50">
        <f t="shared" si="6"/>
        <v>0</v>
      </c>
      <c r="P50">
        <f t="shared" si="6"/>
        <v>0</v>
      </c>
      <c r="Q50">
        <f t="shared" si="6"/>
        <v>0</v>
      </c>
      <c r="R50">
        <f t="shared" si="6"/>
        <v>0</v>
      </c>
      <c r="S50">
        <f t="shared" si="6"/>
        <v>1</v>
      </c>
      <c r="T50">
        <f t="shared" si="6"/>
        <v>0</v>
      </c>
      <c r="U50">
        <f t="shared" si="6"/>
        <v>0</v>
      </c>
      <c r="V50">
        <f t="shared" si="6"/>
        <v>0</v>
      </c>
      <c r="W50">
        <f t="shared" si="6"/>
        <v>0</v>
      </c>
      <c r="X50">
        <f t="shared" si="6"/>
        <v>0</v>
      </c>
      <c r="Y50">
        <f t="shared" si="6"/>
        <v>0</v>
      </c>
      <c r="Z50">
        <f t="shared" si="6"/>
        <v>0</v>
      </c>
      <c r="AA50">
        <f t="shared" si="6"/>
        <v>0</v>
      </c>
      <c r="AB50">
        <f t="shared" si="5"/>
        <v>0</v>
      </c>
      <c r="AC50">
        <f t="shared" si="5"/>
        <v>0</v>
      </c>
      <c r="AD50">
        <f t="shared" si="5"/>
        <v>0</v>
      </c>
    </row>
    <row r="51" spans="1:30">
      <c r="A51" s="13">
        <v>49</v>
      </c>
      <c r="B51" s="2">
        <v>115</v>
      </c>
      <c r="C51" s="3" t="s">
        <v>32</v>
      </c>
      <c r="D51" s="3" t="s">
        <v>33</v>
      </c>
      <c r="E51" s="2">
        <v>1997</v>
      </c>
      <c r="F51" s="2" t="s">
        <v>13</v>
      </c>
      <c r="G51" s="3" t="s">
        <v>191</v>
      </c>
      <c r="H51" s="4">
        <v>4.4583333333333336E-2</v>
      </c>
      <c r="I51" s="2">
        <v>49</v>
      </c>
      <c r="J51" s="14" t="s">
        <v>192</v>
      </c>
      <c r="K51">
        <v>1</v>
      </c>
      <c r="L51">
        <f t="shared" si="6"/>
        <v>0</v>
      </c>
      <c r="M51">
        <f t="shared" si="6"/>
        <v>0</v>
      </c>
      <c r="N51">
        <f t="shared" si="6"/>
        <v>0</v>
      </c>
      <c r="O51">
        <f t="shared" si="6"/>
        <v>0</v>
      </c>
      <c r="P51">
        <f t="shared" si="6"/>
        <v>0</v>
      </c>
      <c r="Q51">
        <f t="shared" si="6"/>
        <v>0</v>
      </c>
      <c r="R51">
        <f t="shared" si="6"/>
        <v>0</v>
      </c>
      <c r="S51">
        <f t="shared" si="6"/>
        <v>0</v>
      </c>
      <c r="T51">
        <f t="shared" si="6"/>
        <v>0</v>
      </c>
      <c r="U51">
        <f t="shared" si="6"/>
        <v>0</v>
      </c>
      <c r="V51">
        <f t="shared" si="6"/>
        <v>0</v>
      </c>
      <c r="W51">
        <f t="shared" si="6"/>
        <v>1</v>
      </c>
      <c r="X51">
        <f t="shared" si="6"/>
        <v>0</v>
      </c>
      <c r="Y51">
        <f t="shared" si="6"/>
        <v>0</v>
      </c>
      <c r="Z51">
        <f t="shared" si="6"/>
        <v>0</v>
      </c>
      <c r="AA51">
        <f t="shared" ref="AA51:AD64" si="8">IF($G51=AA$1,$K51,0)</f>
        <v>0</v>
      </c>
      <c r="AB51">
        <f t="shared" si="8"/>
        <v>0</v>
      </c>
      <c r="AC51">
        <f t="shared" si="8"/>
        <v>0</v>
      </c>
      <c r="AD51">
        <f t="shared" si="8"/>
        <v>0</v>
      </c>
    </row>
    <row r="52" spans="1:30">
      <c r="A52" s="15">
        <v>50</v>
      </c>
      <c r="B52" s="5">
        <v>110</v>
      </c>
      <c r="C52" s="6" t="s">
        <v>193</v>
      </c>
      <c r="D52" s="6" t="s">
        <v>27</v>
      </c>
      <c r="E52" s="5">
        <v>1999</v>
      </c>
      <c r="F52" s="5"/>
      <c r="G52" s="6" t="s">
        <v>10</v>
      </c>
      <c r="H52" s="7">
        <v>4.6527777777777779E-2</v>
      </c>
      <c r="I52" s="5">
        <v>50</v>
      </c>
      <c r="J52" s="16" t="s">
        <v>194</v>
      </c>
      <c r="K52">
        <v>1</v>
      </c>
      <c r="L52">
        <f t="shared" ref="L52:AA65" si="9">IF($G52=L$1,$K52,0)</f>
        <v>0</v>
      </c>
      <c r="M52">
        <f t="shared" si="9"/>
        <v>0</v>
      </c>
      <c r="N52">
        <f t="shared" si="9"/>
        <v>0</v>
      </c>
      <c r="O52">
        <f t="shared" si="9"/>
        <v>0</v>
      </c>
      <c r="P52">
        <f t="shared" si="9"/>
        <v>1</v>
      </c>
      <c r="Q52">
        <f t="shared" si="9"/>
        <v>0</v>
      </c>
      <c r="R52">
        <f t="shared" si="9"/>
        <v>0</v>
      </c>
      <c r="S52">
        <f t="shared" si="9"/>
        <v>0</v>
      </c>
      <c r="T52">
        <f t="shared" si="9"/>
        <v>0</v>
      </c>
      <c r="U52">
        <f t="shared" si="9"/>
        <v>0</v>
      </c>
      <c r="V52">
        <f t="shared" si="9"/>
        <v>0</v>
      </c>
      <c r="W52">
        <f t="shared" si="9"/>
        <v>0</v>
      </c>
      <c r="X52">
        <f t="shared" si="9"/>
        <v>0</v>
      </c>
      <c r="Y52">
        <f t="shared" si="9"/>
        <v>0</v>
      </c>
      <c r="Z52">
        <f t="shared" si="9"/>
        <v>0</v>
      </c>
      <c r="AA52">
        <f t="shared" si="9"/>
        <v>0</v>
      </c>
      <c r="AB52">
        <f t="shared" si="8"/>
        <v>0</v>
      </c>
      <c r="AC52">
        <f t="shared" si="8"/>
        <v>0</v>
      </c>
      <c r="AD52">
        <f t="shared" si="8"/>
        <v>0</v>
      </c>
    </row>
    <row r="53" spans="1:30">
      <c r="A53" s="13">
        <v>51</v>
      </c>
      <c r="B53" s="2">
        <v>149</v>
      </c>
      <c r="C53" s="3" t="s">
        <v>195</v>
      </c>
      <c r="D53" s="3" t="s">
        <v>136</v>
      </c>
      <c r="E53" s="2">
        <v>0</v>
      </c>
      <c r="F53" s="2" t="s">
        <v>13</v>
      </c>
      <c r="G53" s="3" t="s">
        <v>77</v>
      </c>
      <c r="H53" s="4">
        <v>4.6712962962962963E-2</v>
      </c>
      <c r="I53" s="2">
        <v>51</v>
      </c>
      <c r="J53" s="14" t="s">
        <v>196</v>
      </c>
      <c r="K53">
        <v>1</v>
      </c>
      <c r="L53">
        <f t="shared" si="9"/>
        <v>1</v>
      </c>
      <c r="M53">
        <f t="shared" si="9"/>
        <v>0</v>
      </c>
      <c r="N53">
        <f t="shared" si="9"/>
        <v>0</v>
      </c>
      <c r="O53">
        <f t="shared" si="9"/>
        <v>0</v>
      </c>
      <c r="P53">
        <f t="shared" si="9"/>
        <v>0</v>
      </c>
      <c r="Q53">
        <f t="shared" si="9"/>
        <v>0</v>
      </c>
      <c r="R53">
        <f t="shared" si="9"/>
        <v>0</v>
      </c>
      <c r="S53">
        <f t="shared" si="9"/>
        <v>0</v>
      </c>
      <c r="T53">
        <f t="shared" si="9"/>
        <v>0</v>
      </c>
      <c r="U53">
        <f t="shared" si="9"/>
        <v>0</v>
      </c>
      <c r="V53">
        <f t="shared" si="9"/>
        <v>0</v>
      </c>
      <c r="W53">
        <f t="shared" si="9"/>
        <v>0</v>
      </c>
      <c r="X53">
        <f t="shared" si="9"/>
        <v>0</v>
      </c>
      <c r="Y53">
        <f t="shared" si="9"/>
        <v>0</v>
      </c>
      <c r="Z53">
        <f t="shared" si="9"/>
        <v>0</v>
      </c>
      <c r="AA53">
        <f t="shared" si="9"/>
        <v>0</v>
      </c>
      <c r="AB53">
        <f t="shared" si="8"/>
        <v>0</v>
      </c>
      <c r="AC53">
        <f t="shared" si="8"/>
        <v>0</v>
      </c>
      <c r="AD53">
        <f t="shared" si="8"/>
        <v>0</v>
      </c>
    </row>
    <row r="54" spans="1:30">
      <c r="A54" s="15">
        <v>52</v>
      </c>
      <c r="B54" s="5">
        <v>140</v>
      </c>
      <c r="C54" s="6" t="s">
        <v>197</v>
      </c>
      <c r="D54" s="6" t="s">
        <v>198</v>
      </c>
      <c r="E54" s="5">
        <v>1999</v>
      </c>
      <c r="F54" s="5" t="s">
        <v>13</v>
      </c>
      <c r="G54" s="6" t="s">
        <v>111</v>
      </c>
      <c r="H54" s="7">
        <v>5.4652777777777772E-2</v>
      </c>
      <c r="I54" s="5">
        <v>52</v>
      </c>
      <c r="J54" s="16" t="s">
        <v>199</v>
      </c>
      <c r="K54">
        <v>1</v>
      </c>
      <c r="L54">
        <f t="shared" si="9"/>
        <v>0</v>
      </c>
      <c r="M54">
        <f t="shared" si="9"/>
        <v>0</v>
      </c>
      <c r="N54">
        <f t="shared" si="9"/>
        <v>0</v>
      </c>
      <c r="O54">
        <f t="shared" si="9"/>
        <v>0</v>
      </c>
      <c r="P54">
        <f t="shared" si="9"/>
        <v>0</v>
      </c>
      <c r="Q54">
        <f t="shared" si="9"/>
        <v>0</v>
      </c>
      <c r="R54">
        <f t="shared" si="9"/>
        <v>0</v>
      </c>
      <c r="S54">
        <f t="shared" si="9"/>
        <v>1</v>
      </c>
      <c r="T54">
        <f t="shared" si="9"/>
        <v>0</v>
      </c>
      <c r="U54">
        <f t="shared" si="9"/>
        <v>0</v>
      </c>
      <c r="V54">
        <f t="shared" si="9"/>
        <v>0</v>
      </c>
      <c r="W54">
        <f t="shared" si="9"/>
        <v>0</v>
      </c>
      <c r="X54">
        <f t="shared" si="9"/>
        <v>0</v>
      </c>
      <c r="Y54">
        <f t="shared" si="9"/>
        <v>0</v>
      </c>
      <c r="Z54">
        <f t="shared" si="9"/>
        <v>0</v>
      </c>
      <c r="AA54">
        <f t="shared" si="9"/>
        <v>0</v>
      </c>
      <c r="AB54">
        <f t="shared" si="8"/>
        <v>0</v>
      </c>
      <c r="AC54">
        <f t="shared" si="8"/>
        <v>0</v>
      </c>
      <c r="AD54">
        <f t="shared" si="8"/>
        <v>0</v>
      </c>
    </row>
    <row r="55" spans="1:30">
      <c r="A55" s="13">
        <v>53</v>
      </c>
      <c r="B55" s="2">
        <v>162</v>
      </c>
      <c r="C55" s="3" t="s">
        <v>200</v>
      </c>
      <c r="D55" s="3" t="s">
        <v>45</v>
      </c>
      <c r="E55" s="2">
        <v>1997</v>
      </c>
      <c r="F55" s="2" t="s">
        <v>31</v>
      </c>
      <c r="G55" s="3" t="s">
        <v>21</v>
      </c>
      <c r="H55" s="4">
        <v>5.5069444444444449E-2</v>
      </c>
      <c r="I55" s="2">
        <v>53</v>
      </c>
      <c r="J55" s="14" t="s">
        <v>201</v>
      </c>
      <c r="K55">
        <v>1</v>
      </c>
      <c r="L55">
        <f t="shared" si="9"/>
        <v>0</v>
      </c>
      <c r="M55">
        <f t="shared" si="9"/>
        <v>0</v>
      </c>
      <c r="N55">
        <f t="shared" si="9"/>
        <v>0</v>
      </c>
      <c r="O55">
        <f t="shared" si="9"/>
        <v>0</v>
      </c>
      <c r="P55">
        <f t="shared" si="9"/>
        <v>0</v>
      </c>
      <c r="Q55">
        <f t="shared" si="9"/>
        <v>0</v>
      </c>
      <c r="R55">
        <f t="shared" si="9"/>
        <v>0</v>
      </c>
      <c r="S55">
        <f t="shared" si="9"/>
        <v>0</v>
      </c>
      <c r="T55">
        <f t="shared" si="9"/>
        <v>0</v>
      </c>
      <c r="U55">
        <f t="shared" si="9"/>
        <v>0</v>
      </c>
      <c r="V55">
        <f t="shared" si="9"/>
        <v>1</v>
      </c>
      <c r="W55">
        <f t="shared" si="9"/>
        <v>0</v>
      </c>
      <c r="X55">
        <f t="shared" si="9"/>
        <v>0</v>
      </c>
      <c r="Y55">
        <f t="shared" si="9"/>
        <v>0</v>
      </c>
      <c r="Z55">
        <f t="shared" si="9"/>
        <v>0</v>
      </c>
      <c r="AA55">
        <f t="shared" si="9"/>
        <v>0</v>
      </c>
      <c r="AB55">
        <f t="shared" si="8"/>
        <v>0</v>
      </c>
      <c r="AC55">
        <f t="shared" si="8"/>
        <v>0</v>
      </c>
      <c r="AD55">
        <f t="shared" si="8"/>
        <v>0</v>
      </c>
    </row>
    <row r="56" spans="1:30">
      <c r="A56" s="15">
        <v>54</v>
      </c>
      <c r="B56" s="5">
        <v>148</v>
      </c>
      <c r="C56" s="6" t="s">
        <v>202</v>
      </c>
      <c r="D56" s="6" t="s">
        <v>203</v>
      </c>
      <c r="E56" s="5">
        <v>1994</v>
      </c>
      <c r="F56" s="5" t="s">
        <v>13</v>
      </c>
      <c r="G56" s="6" t="s">
        <v>111</v>
      </c>
      <c r="H56" s="7">
        <v>7.4837962962962967E-2</v>
      </c>
      <c r="I56" s="5">
        <v>54</v>
      </c>
      <c r="J56" s="16" t="s">
        <v>204</v>
      </c>
      <c r="K56">
        <v>1</v>
      </c>
      <c r="L56">
        <f t="shared" si="9"/>
        <v>0</v>
      </c>
      <c r="M56">
        <f t="shared" si="9"/>
        <v>0</v>
      </c>
      <c r="N56">
        <f t="shared" si="9"/>
        <v>0</v>
      </c>
      <c r="O56">
        <f t="shared" si="9"/>
        <v>0</v>
      </c>
      <c r="P56">
        <f t="shared" si="9"/>
        <v>0</v>
      </c>
      <c r="Q56">
        <f t="shared" si="9"/>
        <v>0</v>
      </c>
      <c r="R56">
        <f t="shared" si="9"/>
        <v>0</v>
      </c>
      <c r="S56">
        <f t="shared" si="9"/>
        <v>1</v>
      </c>
      <c r="T56">
        <f t="shared" si="9"/>
        <v>0</v>
      </c>
      <c r="U56">
        <f t="shared" si="9"/>
        <v>0</v>
      </c>
      <c r="V56">
        <f t="shared" si="9"/>
        <v>0</v>
      </c>
      <c r="W56">
        <f t="shared" si="9"/>
        <v>0</v>
      </c>
      <c r="X56">
        <f t="shared" si="9"/>
        <v>0</v>
      </c>
      <c r="Y56">
        <f t="shared" si="9"/>
        <v>0</v>
      </c>
      <c r="Z56">
        <f t="shared" si="9"/>
        <v>0</v>
      </c>
      <c r="AA56">
        <f t="shared" si="9"/>
        <v>0</v>
      </c>
      <c r="AB56">
        <f t="shared" si="8"/>
        <v>0</v>
      </c>
      <c r="AC56">
        <f t="shared" si="8"/>
        <v>0</v>
      </c>
      <c r="AD56">
        <f t="shared" si="8"/>
        <v>0</v>
      </c>
    </row>
    <row r="57" spans="1:30">
      <c r="A57" s="13">
        <v>55</v>
      </c>
      <c r="B57" s="2">
        <v>168</v>
      </c>
      <c r="C57" s="3" t="s">
        <v>205</v>
      </c>
      <c r="D57" s="3" t="s">
        <v>27</v>
      </c>
      <c r="E57" s="2">
        <v>1997</v>
      </c>
      <c r="F57" s="2" t="s">
        <v>31</v>
      </c>
      <c r="G57" s="3" t="s">
        <v>15</v>
      </c>
      <c r="H57" s="2" t="s">
        <v>35</v>
      </c>
      <c r="I57" s="2"/>
      <c r="J57" s="14"/>
      <c r="K57">
        <v>0</v>
      </c>
      <c r="L57">
        <f t="shared" si="9"/>
        <v>0</v>
      </c>
      <c r="M57">
        <f t="shared" si="9"/>
        <v>0</v>
      </c>
      <c r="N57">
        <f t="shared" si="9"/>
        <v>0</v>
      </c>
      <c r="O57">
        <f t="shared" si="9"/>
        <v>0</v>
      </c>
      <c r="P57">
        <f t="shared" si="9"/>
        <v>0</v>
      </c>
      <c r="Q57">
        <f t="shared" si="9"/>
        <v>0</v>
      </c>
      <c r="R57">
        <f t="shared" si="9"/>
        <v>0</v>
      </c>
      <c r="S57">
        <f t="shared" si="9"/>
        <v>0</v>
      </c>
      <c r="T57">
        <f t="shared" si="9"/>
        <v>0</v>
      </c>
      <c r="U57">
        <f t="shared" si="9"/>
        <v>0</v>
      </c>
      <c r="V57">
        <f t="shared" si="9"/>
        <v>0</v>
      </c>
      <c r="W57">
        <f t="shared" si="9"/>
        <v>0</v>
      </c>
      <c r="X57">
        <f t="shared" si="9"/>
        <v>0</v>
      </c>
      <c r="Y57">
        <f t="shared" si="9"/>
        <v>0</v>
      </c>
      <c r="Z57">
        <f t="shared" si="9"/>
        <v>0</v>
      </c>
      <c r="AA57">
        <f t="shared" si="9"/>
        <v>0</v>
      </c>
      <c r="AB57">
        <f t="shared" si="8"/>
        <v>0</v>
      </c>
      <c r="AC57">
        <f t="shared" si="8"/>
        <v>0</v>
      </c>
      <c r="AD57">
        <f t="shared" si="8"/>
        <v>0</v>
      </c>
    </row>
    <row r="58" spans="1:30">
      <c r="A58" s="15">
        <v>56</v>
      </c>
      <c r="B58" s="5">
        <v>106</v>
      </c>
      <c r="C58" s="6" t="s">
        <v>11</v>
      </c>
      <c r="D58" s="6" t="s">
        <v>12</v>
      </c>
      <c r="E58" s="5">
        <v>1997</v>
      </c>
      <c r="F58" s="5" t="s">
        <v>18</v>
      </c>
      <c r="G58" s="6" t="s">
        <v>111</v>
      </c>
      <c r="H58" s="5" t="s">
        <v>35</v>
      </c>
      <c r="I58" s="5"/>
      <c r="J58" s="16"/>
      <c r="K58">
        <v>0</v>
      </c>
      <c r="L58">
        <f t="shared" si="9"/>
        <v>0</v>
      </c>
      <c r="M58">
        <f t="shared" si="9"/>
        <v>0</v>
      </c>
      <c r="N58">
        <f t="shared" si="9"/>
        <v>0</v>
      </c>
      <c r="O58">
        <f t="shared" si="9"/>
        <v>0</v>
      </c>
      <c r="P58">
        <f t="shared" si="9"/>
        <v>0</v>
      </c>
      <c r="Q58">
        <f t="shared" si="9"/>
        <v>0</v>
      </c>
      <c r="R58">
        <f t="shared" si="9"/>
        <v>0</v>
      </c>
      <c r="S58">
        <f t="shared" si="9"/>
        <v>0</v>
      </c>
      <c r="T58">
        <f t="shared" si="9"/>
        <v>0</v>
      </c>
      <c r="U58">
        <f t="shared" si="9"/>
        <v>0</v>
      </c>
      <c r="V58">
        <f t="shared" si="9"/>
        <v>0</v>
      </c>
      <c r="W58">
        <f t="shared" si="9"/>
        <v>0</v>
      </c>
      <c r="X58">
        <f t="shared" si="9"/>
        <v>0</v>
      </c>
      <c r="Y58">
        <f t="shared" si="9"/>
        <v>0</v>
      </c>
      <c r="Z58">
        <f t="shared" si="9"/>
        <v>0</v>
      </c>
      <c r="AA58">
        <f t="shared" si="9"/>
        <v>0</v>
      </c>
      <c r="AB58">
        <f t="shared" si="8"/>
        <v>0</v>
      </c>
      <c r="AC58">
        <f t="shared" si="8"/>
        <v>0</v>
      </c>
      <c r="AD58">
        <f t="shared" si="8"/>
        <v>0</v>
      </c>
    </row>
    <row r="59" spans="1:30" ht="15.75" thickBot="1">
      <c r="A59" s="27">
        <v>57</v>
      </c>
      <c r="B59" s="28">
        <v>173</v>
      </c>
      <c r="C59" s="29" t="s">
        <v>53</v>
      </c>
      <c r="D59" s="29" t="s">
        <v>54</v>
      </c>
      <c r="E59" s="28">
        <v>1997</v>
      </c>
      <c r="F59" s="28"/>
      <c r="G59" s="29" t="s">
        <v>52</v>
      </c>
      <c r="H59" s="28" t="s">
        <v>35</v>
      </c>
      <c r="I59" s="28"/>
      <c r="J59" s="20"/>
      <c r="K59">
        <v>0</v>
      </c>
      <c r="L59">
        <f t="shared" si="9"/>
        <v>0</v>
      </c>
      <c r="M59">
        <f t="shared" si="9"/>
        <v>0</v>
      </c>
      <c r="N59">
        <f t="shared" si="9"/>
        <v>0</v>
      </c>
      <c r="O59">
        <f t="shared" si="9"/>
        <v>0</v>
      </c>
      <c r="P59">
        <f t="shared" si="9"/>
        <v>0</v>
      </c>
      <c r="Q59">
        <f t="shared" si="9"/>
        <v>0</v>
      </c>
      <c r="R59">
        <f t="shared" si="9"/>
        <v>0</v>
      </c>
      <c r="S59">
        <f t="shared" si="9"/>
        <v>0</v>
      </c>
      <c r="T59">
        <f t="shared" si="9"/>
        <v>0</v>
      </c>
      <c r="U59">
        <f t="shared" si="9"/>
        <v>0</v>
      </c>
      <c r="V59">
        <f t="shared" si="9"/>
        <v>0</v>
      </c>
      <c r="W59">
        <f t="shared" si="9"/>
        <v>0</v>
      </c>
      <c r="X59">
        <f t="shared" si="9"/>
        <v>0</v>
      </c>
      <c r="Y59">
        <f t="shared" si="9"/>
        <v>0</v>
      </c>
      <c r="Z59">
        <f t="shared" si="9"/>
        <v>0</v>
      </c>
      <c r="AA59">
        <f t="shared" si="9"/>
        <v>0</v>
      </c>
      <c r="AB59">
        <f t="shared" si="8"/>
        <v>0</v>
      </c>
      <c r="AC59">
        <f t="shared" si="8"/>
        <v>0</v>
      </c>
      <c r="AD59">
        <f t="shared" si="8"/>
        <v>0</v>
      </c>
    </row>
    <row r="61" spans="1:30" ht="15.75" thickBot="1"/>
    <row r="62" spans="1:30">
      <c r="A62" s="30">
        <v>1</v>
      </c>
      <c r="B62" s="31">
        <v>229</v>
      </c>
      <c r="C62" s="32" t="s">
        <v>206</v>
      </c>
      <c r="D62" s="32" t="s">
        <v>161</v>
      </c>
      <c r="E62" s="31">
        <v>1996</v>
      </c>
      <c r="F62" s="31" t="s">
        <v>31</v>
      </c>
      <c r="G62" s="32" t="s">
        <v>39</v>
      </c>
      <c r="H62" s="33">
        <v>1.5289351851851851E-2</v>
      </c>
      <c r="I62" s="31">
        <v>1</v>
      </c>
      <c r="J62" s="34"/>
      <c r="K62">
        <f>51-I62</f>
        <v>50</v>
      </c>
      <c r="L62">
        <f t="shared" si="9"/>
        <v>0</v>
      </c>
      <c r="M62">
        <f t="shared" si="9"/>
        <v>0</v>
      </c>
      <c r="N62">
        <f t="shared" si="9"/>
        <v>0</v>
      </c>
      <c r="O62">
        <f t="shared" si="9"/>
        <v>0</v>
      </c>
      <c r="P62">
        <f t="shared" si="9"/>
        <v>0</v>
      </c>
      <c r="Q62">
        <f t="shared" si="9"/>
        <v>0</v>
      </c>
      <c r="R62">
        <f t="shared" si="9"/>
        <v>0</v>
      </c>
      <c r="S62">
        <f t="shared" si="9"/>
        <v>0</v>
      </c>
      <c r="T62">
        <f t="shared" si="9"/>
        <v>0</v>
      </c>
      <c r="U62">
        <f t="shared" si="9"/>
        <v>0</v>
      </c>
      <c r="V62">
        <f t="shared" si="9"/>
        <v>0</v>
      </c>
      <c r="W62">
        <f t="shared" si="9"/>
        <v>0</v>
      </c>
      <c r="X62">
        <f t="shared" si="9"/>
        <v>50</v>
      </c>
      <c r="Y62">
        <f t="shared" si="9"/>
        <v>0</v>
      </c>
      <c r="Z62">
        <f t="shared" si="9"/>
        <v>0</v>
      </c>
      <c r="AA62">
        <f t="shared" si="9"/>
        <v>0</v>
      </c>
      <c r="AB62">
        <f t="shared" si="8"/>
        <v>0</v>
      </c>
      <c r="AC62">
        <f t="shared" si="8"/>
        <v>0</v>
      </c>
      <c r="AD62">
        <f t="shared" si="8"/>
        <v>0</v>
      </c>
    </row>
    <row r="63" spans="1:30">
      <c r="A63" s="15">
        <v>2</v>
      </c>
      <c r="B63" s="5">
        <v>247</v>
      </c>
      <c r="C63" s="6" t="s">
        <v>207</v>
      </c>
      <c r="D63" s="6" t="s">
        <v>27</v>
      </c>
      <c r="E63" s="5">
        <v>1992</v>
      </c>
      <c r="F63" s="5" t="s">
        <v>13</v>
      </c>
      <c r="G63" s="6" t="s">
        <v>25</v>
      </c>
      <c r="H63" s="7">
        <v>1.8831018518518518E-2</v>
      </c>
      <c r="I63" s="5">
        <v>2</v>
      </c>
      <c r="J63" s="16" t="s">
        <v>208</v>
      </c>
      <c r="K63">
        <f t="shared" ref="K63:K111" si="10">51-I63</f>
        <v>49</v>
      </c>
      <c r="L63">
        <f t="shared" si="9"/>
        <v>0</v>
      </c>
      <c r="M63">
        <f t="shared" si="9"/>
        <v>0</v>
      </c>
      <c r="N63">
        <f t="shared" si="9"/>
        <v>0</v>
      </c>
      <c r="O63">
        <f t="shared" si="9"/>
        <v>0</v>
      </c>
      <c r="P63">
        <f t="shared" si="9"/>
        <v>0</v>
      </c>
      <c r="Q63">
        <f t="shared" si="9"/>
        <v>0</v>
      </c>
      <c r="R63">
        <f t="shared" si="9"/>
        <v>0</v>
      </c>
      <c r="S63">
        <f t="shared" si="9"/>
        <v>0</v>
      </c>
      <c r="T63">
        <f t="shared" si="9"/>
        <v>0</v>
      </c>
      <c r="U63">
        <f t="shared" si="9"/>
        <v>49</v>
      </c>
      <c r="V63">
        <f t="shared" si="9"/>
        <v>0</v>
      </c>
      <c r="W63">
        <f t="shared" si="9"/>
        <v>0</v>
      </c>
      <c r="X63">
        <f t="shared" si="9"/>
        <v>0</v>
      </c>
      <c r="Y63">
        <f t="shared" si="9"/>
        <v>0</v>
      </c>
      <c r="Z63">
        <f t="shared" si="9"/>
        <v>0</v>
      </c>
      <c r="AA63">
        <f t="shared" si="9"/>
        <v>0</v>
      </c>
      <c r="AB63">
        <f t="shared" si="8"/>
        <v>0</v>
      </c>
      <c r="AC63">
        <f t="shared" si="8"/>
        <v>0</v>
      </c>
      <c r="AD63">
        <f t="shared" si="8"/>
        <v>0</v>
      </c>
    </row>
    <row r="64" spans="1:30">
      <c r="A64" s="13">
        <v>3</v>
      </c>
      <c r="B64" s="2">
        <v>257</v>
      </c>
      <c r="C64" s="3" t="s">
        <v>209</v>
      </c>
      <c r="D64" s="3" t="s">
        <v>170</v>
      </c>
      <c r="E64" s="2">
        <v>1995</v>
      </c>
      <c r="F64" s="2" t="s">
        <v>31</v>
      </c>
      <c r="G64" s="3" t="s">
        <v>39</v>
      </c>
      <c r="H64" s="4">
        <v>1.892361111111111E-2</v>
      </c>
      <c r="I64" s="2">
        <v>3</v>
      </c>
      <c r="J64" s="14" t="s">
        <v>210</v>
      </c>
      <c r="K64">
        <f t="shared" si="10"/>
        <v>48</v>
      </c>
      <c r="L64">
        <f t="shared" si="9"/>
        <v>0</v>
      </c>
      <c r="M64">
        <f t="shared" si="9"/>
        <v>0</v>
      </c>
      <c r="N64">
        <f t="shared" si="9"/>
        <v>0</v>
      </c>
      <c r="O64">
        <f t="shared" si="9"/>
        <v>0</v>
      </c>
      <c r="P64">
        <f t="shared" si="9"/>
        <v>0</v>
      </c>
      <c r="Q64">
        <f t="shared" si="9"/>
        <v>0</v>
      </c>
      <c r="R64">
        <f t="shared" si="9"/>
        <v>0</v>
      </c>
      <c r="S64">
        <f t="shared" si="9"/>
        <v>0</v>
      </c>
      <c r="T64">
        <f t="shared" si="9"/>
        <v>0</v>
      </c>
      <c r="U64">
        <f t="shared" si="9"/>
        <v>0</v>
      </c>
      <c r="V64">
        <f t="shared" si="9"/>
        <v>0</v>
      </c>
      <c r="W64">
        <f t="shared" si="9"/>
        <v>0</v>
      </c>
      <c r="X64">
        <f t="shared" si="9"/>
        <v>48</v>
      </c>
      <c r="Y64">
        <f t="shared" si="9"/>
        <v>0</v>
      </c>
      <c r="Z64">
        <f t="shared" si="9"/>
        <v>0</v>
      </c>
      <c r="AA64">
        <f t="shared" si="9"/>
        <v>0</v>
      </c>
      <c r="AB64">
        <f t="shared" si="8"/>
        <v>0</v>
      </c>
      <c r="AC64">
        <f t="shared" si="8"/>
        <v>0</v>
      </c>
      <c r="AD64">
        <f t="shared" si="8"/>
        <v>0</v>
      </c>
    </row>
    <row r="65" spans="1:30">
      <c r="A65" s="15">
        <v>4</v>
      </c>
      <c r="B65" s="5">
        <v>209</v>
      </c>
      <c r="C65" s="6" t="s">
        <v>211</v>
      </c>
      <c r="D65" s="6" t="s">
        <v>23</v>
      </c>
      <c r="E65" s="5">
        <v>1999</v>
      </c>
      <c r="F65" s="5" t="s">
        <v>18</v>
      </c>
      <c r="G65" s="6" t="s">
        <v>14</v>
      </c>
      <c r="H65" s="7">
        <v>1.9074074074074073E-2</v>
      </c>
      <c r="I65" s="5">
        <v>4</v>
      </c>
      <c r="J65" s="16" t="s">
        <v>212</v>
      </c>
      <c r="K65">
        <f t="shared" si="10"/>
        <v>47</v>
      </c>
      <c r="L65">
        <f t="shared" si="9"/>
        <v>0</v>
      </c>
      <c r="M65">
        <f t="shared" si="9"/>
        <v>0</v>
      </c>
      <c r="N65">
        <f t="shared" si="9"/>
        <v>0</v>
      </c>
      <c r="O65">
        <f t="shared" si="9"/>
        <v>47</v>
      </c>
      <c r="P65">
        <f t="shared" si="9"/>
        <v>0</v>
      </c>
      <c r="Q65">
        <f t="shared" si="9"/>
        <v>0</v>
      </c>
      <c r="R65">
        <f t="shared" si="9"/>
        <v>0</v>
      </c>
      <c r="S65">
        <f t="shared" si="9"/>
        <v>0</v>
      </c>
      <c r="T65">
        <f t="shared" si="9"/>
        <v>0</v>
      </c>
      <c r="U65">
        <f t="shared" si="9"/>
        <v>0</v>
      </c>
      <c r="V65">
        <f t="shared" si="9"/>
        <v>0</v>
      </c>
      <c r="W65">
        <f t="shared" si="9"/>
        <v>0</v>
      </c>
      <c r="X65">
        <f t="shared" si="9"/>
        <v>0</v>
      </c>
      <c r="Y65">
        <f t="shared" si="9"/>
        <v>0</v>
      </c>
      <c r="Z65">
        <f t="shared" si="9"/>
        <v>0</v>
      </c>
      <c r="AA65">
        <f t="shared" ref="AA65:AD80" si="11">IF($G65=AA$1,$K65,0)</f>
        <v>0</v>
      </c>
      <c r="AB65">
        <f t="shared" si="11"/>
        <v>0</v>
      </c>
      <c r="AC65">
        <f t="shared" si="11"/>
        <v>0</v>
      </c>
      <c r="AD65">
        <f t="shared" si="11"/>
        <v>0</v>
      </c>
    </row>
    <row r="66" spans="1:30">
      <c r="A66" s="13">
        <v>5</v>
      </c>
      <c r="B66" s="2">
        <v>268</v>
      </c>
      <c r="C66" s="3" t="s">
        <v>213</v>
      </c>
      <c r="D66" s="3" t="s">
        <v>30</v>
      </c>
      <c r="E66" s="2">
        <v>1996</v>
      </c>
      <c r="F66" s="2" t="s">
        <v>31</v>
      </c>
      <c r="G66" s="3" t="s">
        <v>119</v>
      </c>
      <c r="H66" s="4">
        <v>2.0011574074074074E-2</v>
      </c>
      <c r="I66" s="2">
        <v>5</v>
      </c>
      <c r="J66" s="14" t="s">
        <v>214</v>
      </c>
      <c r="K66">
        <f t="shared" si="10"/>
        <v>46</v>
      </c>
      <c r="L66">
        <f t="shared" ref="L66:AA81" si="12">IF($G66=L$1,$K66,0)</f>
        <v>0</v>
      </c>
      <c r="M66">
        <f t="shared" si="12"/>
        <v>0</v>
      </c>
      <c r="N66">
        <f t="shared" si="12"/>
        <v>0</v>
      </c>
      <c r="O66">
        <f t="shared" si="12"/>
        <v>0</v>
      </c>
      <c r="P66">
        <f t="shared" si="12"/>
        <v>0</v>
      </c>
      <c r="Q66">
        <f t="shared" si="12"/>
        <v>0</v>
      </c>
      <c r="R66">
        <f t="shared" si="12"/>
        <v>0</v>
      </c>
      <c r="S66">
        <f t="shared" si="12"/>
        <v>0</v>
      </c>
      <c r="T66">
        <f t="shared" si="12"/>
        <v>46</v>
      </c>
      <c r="U66">
        <f t="shared" si="12"/>
        <v>0</v>
      </c>
      <c r="V66">
        <f t="shared" si="12"/>
        <v>0</v>
      </c>
      <c r="W66">
        <f t="shared" si="12"/>
        <v>0</v>
      </c>
      <c r="X66">
        <f t="shared" si="12"/>
        <v>0</v>
      </c>
      <c r="Y66">
        <f t="shared" si="12"/>
        <v>0</v>
      </c>
      <c r="Z66">
        <f t="shared" si="12"/>
        <v>0</v>
      </c>
      <c r="AA66">
        <f t="shared" si="12"/>
        <v>0</v>
      </c>
      <c r="AB66">
        <f t="shared" si="11"/>
        <v>0</v>
      </c>
      <c r="AC66">
        <f t="shared" si="11"/>
        <v>0</v>
      </c>
      <c r="AD66">
        <f t="shared" si="11"/>
        <v>0</v>
      </c>
    </row>
    <row r="67" spans="1:30">
      <c r="A67" s="15">
        <v>6</v>
      </c>
      <c r="B67" s="5">
        <v>221</v>
      </c>
      <c r="C67" s="6" t="s">
        <v>215</v>
      </c>
      <c r="D67" s="6" t="s">
        <v>136</v>
      </c>
      <c r="E67" s="5">
        <v>1994</v>
      </c>
      <c r="F67" s="5" t="s">
        <v>13</v>
      </c>
      <c r="G67" s="6" t="s">
        <v>10</v>
      </c>
      <c r="H67" s="7">
        <v>2.0173611111111111E-2</v>
      </c>
      <c r="I67" s="5">
        <v>6</v>
      </c>
      <c r="J67" s="16" t="s">
        <v>216</v>
      </c>
      <c r="K67">
        <f t="shared" si="10"/>
        <v>45</v>
      </c>
      <c r="L67">
        <f t="shared" si="12"/>
        <v>0</v>
      </c>
      <c r="M67">
        <f t="shared" si="12"/>
        <v>0</v>
      </c>
      <c r="N67">
        <f t="shared" si="12"/>
        <v>0</v>
      </c>
      <c r="O67">
        <f t="shared" si="12"/>
        <v>0</v>
      </c>
      <c r="P67">
        <f t="shared" si="12"/>
        <v>45</v>
      </c>
      <c r="Q67">
        <f t="shared" si="12"/>
        <v>0</v>
      </c>
      <c r="R67">
        <f t="shared" si="12"/>
        <v>0</v>
      </c>
      <c r="S67">
        <f t="shared" si="12"/>
        <v>0</v>
      </c>
      <c r="T67">
        <f t="shared" si="12"/>
        <v>0</v>
      </c>
      <c r="U67">
        <f t="shared" si="12"/>
        <v>0</v>
      </c>
      <c r="V67">
        <f t="shared" si="12"/>
        <v>0</v>
      </c>
      <c r="W67">
        <f t="shared" si="12"/>
        <v>0</v>
      </c>
      <c r="X67">
        <f t="shared" si="12"/>
        <v>0</v>
      </c>
      <c r="Y67">
        <f t="shared" si="12"/>
        <v>0</v>
      </c>
      <c r="Z67">
        <f t="shared" si="12"/>
        <v>0</v>
      </c>
      <c r="AA67">
        <f t="shared" si="12"/>
        <v>0</v>
      </c>
      <c r="AB67">
        <f t="shared" si="11"/>
        <v>0</v>
      </c>
      <c r="AC67">
        <f t="shared" si="11"/>
        <v>0</v>
      </c>
      <c r="AD67">
        <f t="shared" si="11"/>
        <v>0</v>
      </c>
    </row>
    <row r="68" spans="1:30">
      <c r="A68" s="13">
        <v>7</v>
      </c>
      <c r="B68" s="2">
        <v>265</v>
      </c>
      <c r="C68" s="3" t="s">
        <v>217</v>
      </c>
      <c r="D68" s="3" t="s">
        <v>34</v>
      </c>
      <c r="E68" s="2">
        <v>1999</v>
      </c>
      <c r="F68" s="2" t="s">
        <v>40</v>
      </c>
      <c r="G68" s="3" t="s">
        <v>25</v>
      </c>
      <c r="H68" s="4">
        <v>2.0196759259259258E-2</v>
      </c>
      <c r="I68" s="2">
        <v>7</v>
      </c>
      <c r="J68" s="14" t="s">
        <v>218</v>
      </c>
      <c r="K68">
        <f t="shared" si="10"/>
        <v>44</v>
      </c>
      <c r="L68">
        <f t="shared" si="12"/>
        <v>0</v>
      </c>
      <c r="M68">
        <f t="shared" si="12"/>
        <v>0</v>
      </c>
      <c r="N68">
        <f t="shared" si="12"/>
        <v>0</v>
      </c>
      <c r="O68">
        <f t="shared" si="12"/>
        <v>0</v>
      </c>
      <c r="P68">
        <f t="shared" si="12"/>
        <v>0</v>
      </c>
      <c r="Q68">
        <f t="shared" si="12"/>
        <v>0</v>
      </c>
      <c r="R68">
        <f t="shared" si="12"/>
        <v>0</v>
      </c>
      <c r="S68">
        <f t="shared" si="12"/>
        <v>0</v>
      </c>
      <c r="T68">
        <f t="shared" si="12"/>
        <v>0</v>
      </c>
      <c r="U68">
        <f t="shared" si="12"/>
        <v>44</v>
      </c>
      <c r="V68">
        <f t="shared" si="12"/>
        <v>0</v>
      </c>
      <c r="W68">
        <f t="shared" si="12"/>
        <v>0</v>
      </c>
      <c r="X68">
        <f t="shared" si="12"/>
        <v>0</v>
      </c>
      <c r="Y68">
        <f t="shared" si="12"/>
        <v>0</v>
      </c>
      <c r="Z68">
        <f t="shared" si="12"/>
        <v>0</v>
      </c>
      <c r="AA68">
        <f t="shared" si="12"/>
        <v>0</v>
      </c>
      <c r="AB68">
        <f t="shared" si="11"/>
        <v>0</v>
      </c>
      <c r="AC68">
        <f t="shared" si="11"/>
        <v>0</v>
      </c>
      <c r="AD68">
        <f t="shared" si="11"/>
        <v>0</v>
      </c>
    </row>
    <row r="69" spans="1:30">
      <c r="A69" s="15">
        <v>8</v>
      </c>
      <c r="B69" s="5">
        <v>274</v>
      </c>
      <c r="C69" s="6" t="s">
        <v>219</v>
      </c>
      <c r="D69" s="6" t="s">
        <v>220</v>
      </c>
      <c r="E69" s="5">
        <v>1993</v>
      </c>
      <c r="F69" s="5" t="s">
        <v>28</v>
      </c>
      <c r="G69" s="6" t="s">
        <v>25</v>
      </c>
      <c r="H69" s="7">
        <v>2.1284722222222222E-2</v>
      </c>
      <c r="I69" s="5">
        <v>8</v>
      </c>
      <c r="J69" s="16" t="s">
        <v>221</v>
      </c>
      <c r="K69">
        <f t="shared" si="10"/>
        <v>43</v>
      </c>
      <c r="L69">
        <f t="shared" si="12"/>
        <v>0</v>
      </c>
      <c r="M69">
        <f t="shared" si="12"/>
        <v>0</v>
      </c>
      <c r="N69">
        <f t="shared" si="12"/>
        <v>0</v>
      </c>
      <c r="O69">
        <f t="shared" si="12"/>
        <v>0</v>
      </c>
      <c r="P69">
        <f t="shared" si="12"/>
        <v>0</v>
      </c>
      <c r="Q69">
        <f t="shared" si="12"/>
        <v>0</v>
      </c>
      <c r="R69">
        <f t="shared" si="12"/>
        <v>0</v>
      </c>
      <c r="S69">
        <f t="shared" si="12"/>
        <v>0</v>
      </c>
      <c r="T69">
        <f t="shared" si="12"/>
        <v>0</v>
      </c>
      <c r="U69">
        <f t="shared" si="12"/>
        <v>43</v>
      </c>
      <c r="V69">
        <f t="shared" si="12"/>
        <v>0</v>
      </c>
      <c r="W69">
        <f t="shared" si="12"/>
        <v>0</v>
      </c>
      <c r="X69">
        <f t="shared" si="12"/>
        <v>0</v>
      </c>
      <c r="Y69">
        <f t="shared" si="12"/>
        <v>0</v>
      </c>
      <c r="Z69">
        <f t="shared" si="12"/>
        <v>0</v>
      </c>
      <c r="AA69">
        <f t="shared" si="12"/>
        <v>0</v>
      </c>
      <c r="AB69">
        <f t="shared" si="11"/>
        <v>0</v>
      </c>
      <c r="AC69">
        <f t="shared" si="11"/>
        <v>0</v>
      </c>
      <c r="AD69">
        <f t="shared" si="11"/>
        <v>0</v>
      </c>
    </row>
    <row r="70" spans="1:30">
      <c r="A70" s="13">
        <v>9</v>
      </c>
      <c r="B70" s="2">
        <v>277</v>
      </c>
      <c r="C70" s="3" t="s">
        <v>222</v>
      </c>
      <c r="D70" s="3" t="s">
        <v>102</v>
      </c>
      <c r="E70" s="2">
        <v>1996</v>
      </c>
      <c r="F70" s="2" t="s">
        <v>13</v>
      </c>
      <c r="G70" s="3" t="s">
        <v>21</v>
      </c>
      <c r="H70" s="4">
        <v>2.1400462962962965E-2</v>
      </c>
      <c r="I70" s="2">
        <v>9</v>
      </c>
      <c r="J70" s="14" t="s">
        <v>223</v>
      </c>
      <c r="K70">
        <f t="shared" si="10"/>
        <v>42</v>
      </c>
      <c r="L70">
        <f t="shared" si="12"/>
        <v>0</v>
      </c>
      <c r="M70">
        <f t="shared" si="12"/>
        <v>0</v>
      </c>
      <c r="N70">
        <f t="shared" si="12"/>
        <v>0</v>
      </c>
      <c r="O70">
        <f t="shared" si="12"/>
        <v>0</v>
      </c>
      <c r="P70">
        <f t="shared" si="12"/>
        <v>0</v>
      </c>
      <c r="Q70">
        <f t="shared" si="12"/>
        <v>0</v>
      </c>
      <c r="R70">
        <f t="shared" si="12"/>
        <v>0</v>
      </c>
      <c r="S70">
        <f t="shared" si="12"/>
        <v>0</v>
      </c>
      <c r="T70">
        <f t="shared" si="12"/>
        <v>0</v>
      </c>
      <c r="U70">
        <f t="shared" si="12"/>
        <v>0</v>
      </c>
      <c r="V70">
        <f t="shared" si="12"/>
        <v>42</v>
      </c>
      <c r="W70">
        <f t="shared" si="12"/>
        <v>0</v>
      </c>
      <c r="X70">
        <f t="shared" si="12"/>
        <v>0</v>
      </c>
      <c r="Y70">
        <f t="shared" si="12"/>
        <v>0</v>
      </c>
      <c r="Z70">
        <f t="shared" si="12"/>
        <v>0</v>
      </c>
      <c r="AA70">
        <f t="shared" si="12"/>
        <v>0</v>
      </c>
      <c r="AB70">
        <f t="shared" si="11"/>
        <v>0</v>
      </c>
      <c r="AC70">
        <f t="shared" si="11"/>
        <v>0</v>
      </c>
      <c r="AD70">
        <f t="shared" si="11"/>
        <v>0</v>
      </c>
    </row>
    <row r="71" spans="1:30">
      <c r="A71" s="15">
        <v>10</v>
      </c>
      <c r="B71" s="5">
        <v>208</v>
      </c>
      <c r="C71" s="6" t="s">
        <v>224</v>
      </c>
      <c r="D71" s="6" t="s">
        <v>93</v>
      </c>
      <c r="E71" s="5">
        <v>1997</v>
      </c>
      <c r="F71" s="5" t="s">
        <v>31</v>
      </c>
      <c r="G71" s="6" t="s">
        <v>94</v>
      </c>
      <c r="H71" s="7">
        <v>2.146990740740741E-2</v>
      </c>
      <c r="I71" s="5">
        <v>10</v>
      </c>
      <c r="J71" s="16" t="s">
        <v>225</v>
      </c>
      <c r="K71">
        <f t="shared" si="10"/>
        <v>41</v>
      </c>
      <c r="L71">
        <f t="shared" si="12"/>
        <v>0</v>
      </c>
      <c r="M71">
        <f t="shared" si="12"/>
        <v>0</v>
      </c>
      <c r="N71">
        <f t="shared" si="12"/>
        <v>0</v>
      </c>
      <c r="O71">
        <f t="shared" si="12"/>
        <v>0</v>
      </c>
      <c r="P71">
        <f t="shared" si="12"/>
        <v>0</v>
      </c>
      <c r="Q71">
        <f t="shared" si="12"/>
        <v>41</v>
      </c>
      <c r="R71">
        <f t="shared" si="12"/>
        <v>0</v>
      </c>
      <c r="S71">
        <f t="shared" si="12"/>
        <v>0</v>
      </c>
      <c r="T71">
        <f t="shared" si="12"/>
        <v>0</v>
      </c>
      <c r="U71">
        <f t="shared" si="12"/>
        <v>0</v>
      </c>
      <c r="V71">
        <f t="shared" si="12"/>
        <v>0</v>
      </c>
      <c r="W71">
        <f t="shared" si="12"/>
        <v>0</v>
      </c>
      <c r="X71">
        <f t="shared" si="12"/>
        <v>0</v>
      </c>
      <c r="Y71">
        <f t="shared" si="12"/>
        <v>0</v>
      </c>
      <c r="Z71">
        <f t="shared" si="12"/>
        <v>0</v>
      </c>
      <c r="AA71">
        <f t="shared" si="12"/>
        <v>0</v>
      </c>
      <c r="AB71">
        <f t="shared" si="11"/>
        <v>0</v>
      </c>
      <c r="AC71">
        <f t="shared" si="11"/>
        <v>0</v>
      </c>
      <c r="AD71">
        <f t="shared" si="11"/>
        <v>0</v>
      </c>
    </row>
    <row r="72" spans="1:30">
      <c r="A72" s="13">
        <v>11</v>
      </c>
      <c r="B72" s="2">
        <v>243</v>
      </c>
      <c r="C72" s="3" t="s">
        <v>22</v>
      </c>
      <c r="D72" s="3" t="s">
        <v>49</v>
      </c>
      <c r="E72" s="2">
        <v>1996</v>
      </c>
      <c r="F72" s="2" t="s">
        <v>13</v>
      </c>
      <c r="G72" s="3" t="s">
        <v>111</v>
      </c>
      <c r="H72" s="4">
        <v>2.1701388888888892E-2</v>
      </c>
      <c r="I72" s="2">
        <v>11</v>
      </c>
      <c r="J72" s="14" t="s">
        <v>226</v>
      </c>
      <c r="K72">
        <f t="shared" si="10"/>
        <v>40</v>
      </c>
      <c r="L72">
        <f t="shared" si="12"/>
        <v>0</v>
      </c>
      <c r="M72">
        <f t="shared" si="12"/>
        <v>0</v>
      </c>
      <c r="N72">
        <f t="shared" si="12"/>
        <v>0</v>
      </c>
      <c r="O72">
        <f t="shared" si="12"/>
        <v>0</v>
      </c>
      <c r="P72">
        <f t="shared" si="12"/>
        <v>0</v>
      </c>
      <c r="Q72">
        <f t="shared" si="12"/>
        <v>0</v>
      </c>
      <c r="R72">
        <f t="shared" si="12"/>
        <v>0</v>
      </c>
      <c r="S72">
        <f t="shared" si="12"/>
        <v>40</v>
      </c>
      <c r="T72">
        <f t="shared" si="12"/>
        <v>0</v>
      </c>
      <c r="U72">
        <f t="shared" si="12"/>
        <v>0</v>
      </c>
      <c r="V72">
        <f t="shared" si="12"/>
        <v>0</v>
      </c>
      <c r="W72">
        <f t="shared" si="12"/>
        <v>0</v>
      </c>
      <c r="X72">
        <f t="shared" si="12"/>
        <v>0</v>
      </c>
      <c r="Y72">
        <f t="shared" si="12"/>
        <v>0</v>
      </c>
      <c r="Z72">
        <f t="shared" si="12"/>
        <v>0</v>
      </c>
      <c r="AA72">
        <f t="shared" si="12"/>
        <v>0</v>
      </c>
      <c r="AB72">
        <f t="shared" si="11"/>
        <v>0</v>
      </c>
      <c r="AC72">
        <f t="shared" si="11"/>
        <v>0</v>
      </c>
      <c r="AD72">
        <f t="shared" si="11"/>
        <v>0</v>
      </c>
    </row>
    <row r="73" spans="1:30">
      <c r="A73" s="15">
        <v>12</v>
      </c>
      <c r="B73" s="5">
        <v>241</v>
      </c>
      <c r="C73" s="6" t="s">
        <v>227</v>
      </c>
      <c r="D73" s="6" t="s">
        <v>228</v>
      </c>
      <c r="E73" s="5">
        <v>1994</v>
      </c>
      <c r="F73" s="5"/>
      <c r="G73" s="6" t="s">
        <v>15</v>
      </c>
      <c r="H73" s="7">
        <v>2.2303240740740738E-2</v>
      </c>
      <c r="I73" s="5">
        <v>12</v>
      </c>
      <c r="J73" s="16" t="s">
        <v>16</v>
      </c>
      <c r="K73">
        <f t="shared" si="10"/>
        <v>39</v>
      </c>
      <c r="L73">
        <f t="shared" si="12"/>
        <v>0</v>
      </c>
      <c r="M73">
        <f t="shared" si="12"/>
        <v>0</v>
      </c>
      <c r="N73">
        <f t="shared" si="12"/>
        <v>0</v>
      </c>
      <c r="O73">
        <f t="shared" si="12"/>
        <v>0</v>
      </c>
      <c r="P73">
        <f t="shared" si="12"/>
        <v>0</v>
      </c>
      <c r="Q73">
        <f t="shared" si="12"/>
        <v>0</v>
      </c>
      <c r="R73">
        <f t="shared" si="12"/>
        <v>39</v>
      </c>
      <c r="S73">
        <f t="shared" si="12"/>
        <v>0</v>
      </c>
      <c r="T73">
        <f t="shared" si="12"/>
        <v>0</v>
      </c>
      <c r="U73">
        <f t="shared" si="12"/>
        <v>0</v>
      </c>
      <c r="V73">
        <f t="shared" si="12"/>
        <v>0</v>
      </c>
      <c r="W73">
        <f t="shared" si="12"/>
        <v>0</v>
      </c>
      <c r="X73">
        <f t="shared" si="12"/>
        <v>0</v>
      </c>
      <c r="Y73">
        <f t="shared" si="12"/>
        <v>0</v>
      </c>
      <c r="Z73">
        <f t="shared" si="12"/>
        <v>0</v>
      </c>
      <c r="AA73">
        <f t="shared" si="12"/>
        <v>0</v>
      </c>
      <c r="AB73">
        <f t="shared" si="11"/>
        <v>0</v>
      </c>
      <c r="AC73">
        <f t="shared" si="11"/>
        <v>0</v>
      </c>
      <c r="AD73">
        <f t="shared" si="11"/>
        <v>0</v>
      </c>
    </row>
    <row r="74" spans="1:30">
      <c r="A74" s="13">
        <v>13</v>
      </c>
      <c r="B74" s="2">
        <v>225</v>
      </c>
      <c r="C74" s="3" t="s">
        <v>229</v>
      </c>
      <c r="D74" s="3" t="s">
        <v>45</v>
      </c>
      <c r="E74" s="2">
        <v>1998</v>
      </c>
      <c r="F74" s="2" t="s">
        <v>31</v>
      </c>
      <c r="G74" s="3" t="s">
        <v>14</v>
      </c>
      <c r="H74" s="4">
        <v>2.2361111111111113E-2</v>
      </c>
      <c r="I74" s="2">
        <v>13</v>
      </c>
      <c r="J74" s="14" t="s">
        <v>128</v>
      </c>
      <c r="K74">
        <f t="shared" si="10"/>
        <v>38</v>
      </c>
      <c r="L74">
        <f t="shared" si="12"/>
        <v>0</v>
      </c>
      <c r="M74">
        <f t="shared" si="12"/>
        <v>0</v>
      </c>
      <c r="N74">
        <f t="shared" si="12"/>
        <v>0</v>
      </c>
      <c r="O74">
        <f t="shared" si="12"/>
        <v>38</v>
      </c>
      <c r="P74">
        <f t="shared" si="12"/>
        <v>0</v>
      </c>
      <c r="Q74">
        <f t="shared" si="12"/>
        <v>0</v>
      </c>
      <c r="R74">
        <f t="shared" si="12"/>
        <v>0</v>
      </c>
      <c r="S74">
        <f t="shared" si="12"/>
        <v>0</v>
      </c>
      <c r="T74">
        <f t="shared" si="12"/>
        <v>0</v>
      </c>
      <c r="U74">
        <f t="shared" si="12"/>
        <v>0</v>
      </c>
      <c r="V74">
        <f t="shared" si="12"/>
        <v>0</v>
      </c>
      <c r="W74">
        <f t="shared" si="12"/>
        <v>0</v>
      </c>
      <c r="X74">
        <f t="shared" si="12"/>
        <v>0</v>
      </c>
      <c r="Y74">
        <f t="shared" si="12"/>
        <v>0</v>
      </c>
      <c r="Z74">
        <f t="shared" si="12"/>
        <v>0</v>
      </c>
      <c r="AA74">
        <f t="shared" si="12"/>
        <v>0</v>
      </c>
      <c r="AB74">
        <f t="shared" si="11"/>
        <v>0</v>
      </c>
      <c r="AC74">
        <f t="shared" si="11"/>
        <v>0</v>
      </c>
      <c r="AD74">
        <f t="shared" si="11"/>
        <v>0</v>
      </c>
    </row>
    <row r="75" spans="1:30">
      <c r="A75" s="15">
        <v>14</v>
      </c>
      <c r="B75" s="5">
        <v>220</v>
      </c>
      <c r="C75" s="6" t="s">
        <v>230</v>
      </c>
      <c r="D75" s="6" t="s">
        <v>136</v>
      </c>
      <c r="E75" s="5">
        <v>1999</v>
      </c>
      <c r="F75" s="5" t="s">
        <v>40</v>
      </c>
      <c r="G75" s="6" t="s">
        <v>25</v>
      </c>
      <c r="H75" s="7">
        <v>2.2418981481481481E-2</v>
      </c>
      <c r="I75" s="5">
        <v>14</v>
      </c>
      <c r="J75" s="16" t="s">
        <v>17</v>
      </c>
      <c r="K75">
        <f t="shared" si="10"/>
        <v>37</v>
      </c>
      <c r="L75">
        <f t="shared" si="12"/>
        <v>0</v>
      </c>
      <c r="M75">
        <f t="shared" si="12"/>
        <v>0</v>
      </c>
      <c r="N75">
        <f t="shared" si="12"/>
        <v>0</v>
      </c>
      <c r="O75">
        <f t="shared" si="12"/>
        <v>0</v>
      </c>
      <c r="P75">
        <f t="shared" si="12"/>
        <v>0</v>
      </c>
      <c r="Q75">
        <f t="shared" si="12"/>
        <v>0</v>
      </c>
      <c r="R75">
        <f t="shared" si="12"/>
        <v>0</v>
      </c>
      <c r="S75">
        <f t="shared" si="12"/>
        <v>0</v>
      </c>
      <c r="T75">
        <f t="shared" si="12"/>
        <v>0</v>
      </c>
      <c r="U75">
        <f t="shared" si="12"/>
        <v>37</v>
      </c>
      <c r="V75">
        <f t="shared" si="12"/>
        <v>0</v>
      </c>
      <c r="W75">
        <f t="shared" si="12"/>
        <v>0</v>
      </c>
      <c r="X75">
        <f t="shared" si="12"/>
        <v>0</v>
      </c>
      <c r="Y75">
        <f t="shared" si="12"/>
        <v>0</v>
      </c>
      <c r="Z75">
        <f t="shared" si="12"/>
        <v>0</v>
      </c>
      <c r="AA75">
        <f t="shared" si="12"/>
        <v>0</v>
      </c>
      <c r="AB75">
        <f t="shared" si="11"/>
        <v>0</v>
      </c>
      <c r="AC75">
        <f t="shared" si="11"/>
        <v>0</v>
      </c>
      <c r="AD75">
        <f t="shared" si="11"/>
        <v>0</v>
      </c>
    </row>
    <row r="76" spans="1:30">
      <c r="A76" s="13">
        <v>15</v>
      </c>
      <c r="B76" s="2">
        <v>226</v>
      </c>
      <c r="C76" s="3" t="s">
        <v>231</v>
      </c>
      <c r="D76" s="3" t="s">
        <v>232</v>
      </c>
      <c r="E76" s="2">
        <v>1996</v>
      </c>
      <c r="F76" s="2" t="s">
        <v>31</v>
      </c>
      <c r="G76" s="3" t="s">
        <v>39</v>
      </c>
      <c r="H76" s="4">
        <v>2.2800925925925929E-2</v>
      </c>
      <c r="I76" s="2">
        <v>15</v>
      </c>
      <c r="J76" s="14" t="s">
        <v>233</v>
      </c>
      <c r="K76">
        <f t="shared" si="10"/>
        <v>36</v>
      </c>
      <c r="L76">
        <f t="shared" si="12"/>
        <v>0</v>
      </c>
      <c r="M76">
        <f t="shared" si="12"/>
        <v>0</v>
      </c>
      <c r="N76">
        <f t="shared" si="12"/>
        <v>0</v>
      </c>
      <c r="O76">
        <f t="shared" si="12"/>
        <v>0</v>
      </c>
      <c r="P76">
        <f t="shared" si="12"/>
        <v>0</v>
      </c>
      <c r="Q76">
        <f t="shared" si="12"/>
        <v>0</v>
      </c>
      <c r="R76">
        <f t="shared" si="12"/>
        <v>0</v>
      </c>
      <c r="S76">
        <f t="shared" si="12"/>
        <v>0</v>
      </c>
      <c r="T76">
        <f t="shared" si="12"/>
        <v>0</v>
      </c>
      <c r="U76">
        <f t="shared" si="12"/>
        <v>0</v>
      </c>
      <c r="V76">
        <f t="shared" si="12"/>
        <v>0</v>
      </c>
      <c r="W76">
        <f t="shared" si="12"/>
        <v>0</v>
      </c>
      <c r="X76">
        <f t="shared" si="12"/>
        <v>36</v>
      </c>
      <c r="Y76">
        <f t="shared" si="12"/>
        <v>0</v>
      </c>
      <c r="Z76">
        <f t="shared" si="12"/>
        <v>0</v>
      </c>
      <c r="AA76">
        <f t="shared" si="12"/>
        <v>0</v>
      </c>
      <c r="AB76">
        <f t="shared" si="11"/>
        <v>0</v>
      </c>
      <c r="AC76">
        <f t="shared" si="11"/>
        <v>0</v>
      </c>
      <c r="AD76">
        <f t="shared" si="11"/>
        <v>0</v>
      </c>
    </row>
    <row r="77" spans="1:30">
      <c r="A77" s="15">
        <v>16</v>
      </c>
      <c r="B77" s="5">
        <v>212</v>
      </c>
      <c r="C77" s="6" t="s">
        <v>234</v>
      </c>
      <c r="D77" s="6" t="s">
        <v>12</v>
      </c>
      <c r="E77" s="5">
        <v>1997</v>
      </c>
      <c r="F77" s="5" t="s">
        <v>13</v>
      </c>
      <c r="G77" s="6" t="s">
        <v>119</v>
      </c>
      <c r="H77" s="7">
        <v>2.3310185185185187E-2</v>
      </c>
      <c r="I77" s="5">
        <v>16</v>
      </c>
      <c r="J77" s="16" t="s">
        <v>235</v>
      </c>
      <c r="K77">
        <f t="shared" si="10"/>
        <v>35</v>
      </c>
      <c r="L77">
        <f t="shared" si="12"/>
        <v>0</v>
      </c>
      <c r="M77">
        <f t="shared" si="12"/>
        <v>0</v>
      </c>
      <c r="N77">
        <f t="shared" si="12"/>
        <v>0</v>
      </c>
      <c r="O77">
        <f t="shared" si="12"/>
        <v>0</v>
      </c>
      <c r="P77">
        <f t="shared" si="12"/>
        <v>0</v>
      </c>
      <c r="Q77">
        <f t="shared" si="12"/>
        <v>0</v>
      </c>
      <c r="R77">
        <f t="shared" si="12"/>
        <v>0</v>
      </c>
      <c r="S77">
        <f t="shared" si="12"/>
        <v>0</v>
      </c>
      <c r="T77">
        <f t="shared" si="12"/>
        <v>35</v>
      </c>
      <c r="U77">
        <f t="shared" si="12"/>
        <v>0</v>
      </c>
      <c r="V77">
        <f t="shared" si="12"/>
        <v>0</v>
      </c>
      <c r="W77">
        <f t="shared" si="12"/>
        <v>0</v>
      </c>
      <c r="X77">
        <f t="shared" si="12"/>
        <v>0</v>
      </c>
      <c r="Y77">
        <f t="shared" si="12"/>
        <v>0</v>
      </c>
      <c r="Z77">
        <f t="shared" si="12"/>
        <v>0</v>
      </c>
      <c r="AA77">
        <f t="shared" si="12"/>
        <v>0</v>
      </c>
      <c r="AB77">
        <f t="shared" si="11"/>
        <v>0</v>
      </c>
      <c r="AC77">
        <f t="shared" si="11"/>
        <v>0</v>
      </c>
      <c r="AD77">
        <f t="shared" si="11"/>
        <v>0</v>
      </c>
    </row>
    <row r="78" spans="1:30">
      <c r="A78" s="13">
        <v>17</v>
      </c>
      <c r="B78" s="2">
        <v>256</v>
      </c>
      <c r="C78" s="3" t="s">
        <v>236</v>
      </c>
      <c r="D78" s="3" t="s">
        <v>33</v>
      </c>
      <c r="E78" s="2">
        <v>1997</v>
      </c>
      <c r="F78" s="2" t="s">
        <v>28</v>
      </c>
      <c r="G78" s="3" t="s">
        <v>83</v>
      </c>
      <c r="H78" s="4">
        <v>2.3356481481481482E-2</v>
      </c>
      <c r="I78" s="2">
        <v>17</v>
      </c>
      <c r="J78" s="14" t="s">
        <v>237</v>
      </c>
      <c r="K78">
        <f t="shared" si="10"/>
        <v>34</v>
      </c>
      <c r="L78">
        <f t="shared" si="12"/>
        <v>0</v>
      </c>
      <c r="M78">
        <f t="shared" si="12"/>
        <v>0</v>
      </c>
      <c r="N78">
        <f t="shared" si="12"/>
        <v>34</v>
      </c>
      <c r="O78">
        <f t="shared" si="12"/>
        <v>0</v>
      </c>
      <c r="P78">
        <f t="shared" si="12"/>
        <v>0</v>
      </c>
      <c r="Q78">
        <f t="shared" si="12"/>
        <v>0</v>
      </c>
      <c r="R78">
        <f t="shared" si="12"/>
        <v>0</v>
      </c>
      <c r="S78">
        <f t="shared" si="12"/>
        <v>0</v>
      </c>
      <c r="T78">
        <f t="shared" si="12"/>
        <v>0</v>
      </c>
      <c r="U78">
        <f t="shared" si="12"/>
        <v>0</v>
      </c>
      <c r="V78">
        <f t="shared" si="12"/>
        <v>0</v>
      </c>
      <c r="W78">
        <f t="shared" si="12"/>
        <v>0</v>
      </c>
      <c r="X78">
        <f t="shared" si="12"/>
        <v>0</v>
      </c>
      <c r="Y78">
        <f t="shared" si="12"/>
        <v>0</v>
      </c>
      <c r="Z78">
        <f t="shared" si="12"/>
        <v>0</v>
      </c>
      <c r="AA78">
        <f t="shared" si="12"/>
        <v>0</v>
      </c>
      <c r="AB78">
        <f t="shared" si="11"/>
        <v>0</v>
      </c>
      <c r="AC78">
        <f t="shared" si="11"/>
        <v>0</v>
      </c>
      <c r="AD78">
        <f t="shared" si="11"/>
        <v>0</v>
      </c>
    </row>
    <row r="79" spans="1:30">
      <c r="A79" s="15">
        <v>18</v>
      </c>
      <c r="B79" s="5">
        <v>264</v>
      </c>
      <c r="C79" s="6" t="s">
        <v>238</v>
      </c>
      <c r="D79" s="6" t="s">
        <v>34</v>
      </c>
      <c r="E79" s="5">
        <v>1997</v>
      </c>
      <c r="F79" s="5" t="s">
        <v>31</v>
      </c>
      <c r="G79" s="6" t="s">
        <v>39</v>
      </c>
      <c r="H79" s="7">
        <v>2.3356481481481482E-2</v>
      </c>
      <c r="I79" s="5">
        <v>17</v>
      </c>
      <c r="J79" s="16" t="s">
        <v>237</v>
      </c>
      <c r="K79">
        <f t="shared" si="10"/>
        <v>34</v>
      </c>
      <c r="L79">
        <f t="shared" si="12"/>
        <v>0</v>
      </c>
      <c r="M79">
        <f t="shared" si="12"/>
        <v>0</v>
      </c>
      <c r="N79">
        <f t="shared" si="12"/>
        <v>0</v>
      </c>
      <c r="O79">
        <f t="shared" si="12"/>
        <v>0</v>
      </c>
      <c r="P79">
        <f t="shared" si="12"/>
        <v>0</v>
      </c>
      <c r="Q79">
        <f t="shared" si="12"/>
        <v>0</v>
      </c>
      <c r="R79">
        <f t="shared" si="12"/>
        <v>0</v>
      </c>
      <c r="S79">
        <f t="shared" si="12"/>
        <v>0</v>
      </c>
      <c r="T79">
        <f t="shared" si="12"/>
        <v>0</v>
      </c>
      <c r="U79">
        <f t="shared" si="12"/>
        <v>0</v>
      </c>
      <c r="V79">
        <f t="shared" si="12"/>
        <v>0</v>
      </c>
      <c r="W79">
        <f t="shared" si="12"/>
        <v>0</v>
      </c>
      <c r="X79">
        <f t="shared" si="12"/>
        <v>34</v>
      </c>
      <c r="Y79">
        <f t="shared" si="12"/>
        <v>0</v>
      </c>
      <c r="Z79">
        <f t="shared" si="12"/>
        <v>0</v>
      </c>
      <c r="AA79">
        <f t="shared" si="12"/>
        <v>0</v>
      </c>
      <c r="AB79">
        <f t="shared" si="11"/>
        <v>0</v>
      </c>
      <c r="AC79">
        <f t="shared" si="11"/>
        <v>0</v>
      </c>
      <c r="AD79">
        <f t="shared" si="11"/>
        <v>0</v>
      </c>
    </row>
    <row r="80" spans="1:30">
      <c r="A80" s="13">
        <v>19</v>
      </c>
      <c r="B80" s="2">
        <v>235</v>
      </c>
      <c r="C80" s="3" t="s">
        <v>239</v>
      </c>
      <c r="D80" s="3" t="s">
        <v>240</v>
      </c>
      <c r="E80" s="2">
        <v>1996</v>
      </c>
      <c r="F80" s="2" t="s">
        <v>31</v>
      </c>
      <c r="G80" s="3" t="s">
        <v>39</v>
      </c>
      <c r="H80" s="4">
        <v>2.3738425925925923E-2</v>
      </c>
      <c r="I80" s="2">
        <v>19</v>
      </c>
      <c r="J80" s="14" t="s">
        <v>241</v>
      </c>
      <c r="K80">
        <f t="shared" si="10"/>
        <v>32</v>
      </c>
      <c r="L80">
        <f t="shared" si="12"/>
        <v>0</v>
      </c>
      <c r="M80">
        <f t="shared" si="12"/>
        <v>0</v>
      </c>
      <c r="N80">
        <f t="shared" si="12"/>
        <v>0</v>
      </c>
      <c r="O80">
        <f t="shared" si="12"/>
        <v>0</v>
      </c>
      <c r="P80">
        <f t="shared" si="12"/>
        <v>0</v>
      </c>
      <c r="Q80">
        <f t="shared" si="12"/>
        <v>0</v>
      </c>
      <c r="R80">
        <f t="shared" si="12"/>
        <v>0</v>
      </c>
      <c r="S80">
        <f t="shared" si="12"/>
        <v>0</v>
      </c>
      <c r="T80">
        <f t="shared" si="12"/>
        <v>0</v>
      </c>
      <c r="U80">
        <f t="shared" si="12"/>
        <v>0</v>
      </c>
      <c r="V80">
        <f t="shared" si="12"/>
        <v>0</v>
      </c>
      <c r="W80">
        <f t="shared" si="12"/>
        <v>0</v>
      </c>
      <c r="X80">
        <f t="shared" si="12"/>
        <v>32</v>
      </c>
      <c r="Y80">
        <f t="shared" si="12"/>
        <v>0</v>
      </c>
      <c r="Z80">
        <f t="shared" si="12"/>
        <v>0</v>
      </c>
      <c r="AA80">
        <f t="shared" si="12"/>
        <v>0</v>
      </c>
      <c r="AB80">
        <f t="shared" si="11"/>
        <v>0</v>
      </c>
      <c r="AC80">
        <f t="shared" si="11"/>
        <v>0</v>
      </c>
      <c r="AD80">
        <f t="shared" si="11"/>
        <v>0</v>
      </c>
    </row>
    <row r="81" spans="1:30">
      <c r="A81" s="15">
        <v>20</v>
      </c>
      <c r="B81" s="5">
        <v>222</v>
      </c>
      <c r="C81" s="6" t="s">
        <v>242</v>
      </c>
      <c r="D81" s="6" t="s">
        <v>30</v>
      </c>
      <c r="E81" s="5">
        <v>1999</v>
      </c>
      <c r="F81" s="5" t="s">
        <v>31</v>
      </c>
      <c r="G81" s="6" t="s">
        <v>21</v>
      </c>
      <c r="H81" s="7">
        <v>2.3796296296296298E-2</v>
      </c>
      <c r="I81" s="5">
        <v>20</v>
      </c>
      <c r="J81" s="16" t="s">
        <v>243</v>
      </c>
      <c r="K81">
        <f t="shared" si="10"/>
        <v>31</v>
      </c>
      <c r="L81">
        <f t="shared" si="12"/>
        <v>0</v>
      </c>
      <c r="M81">
        <f t="shared" si="12"/>
        <v>0</v>
      </c>
      <c r="N81">
        <f t="shared" si="12"/>
        <v>0</v>
      </c>
      <c r="O81">
        <f t="shared" si="12"/>
        <v>0</v>
      </c>
      <c r="P81">
        <f t="shared" si="12"/>
        <v>0</v>
      </c>
      <c r="Q81">
        <f t="shared" si="12"/>
        <v>0</v>
      </c>
      <c r="R81">
        <f t="shared" si="12"/>
        <v>0</v>
      </c>
      <c r="S81">
        <f t="shared" si="12"/>
        <v>0</v>
      </c>
      <c r="T81">
        <f t="shared" si="12"/>
        <v>0</v>
      </c>
      <c r="U81">
        <f t="shared" si="12"/>
        <v>0</v>
      </c>
      <c r="V81">
        <f t="shared" si="12"/>
        <v>31</v>
      </c>
      <c r="W81">
        <f t="shared" si="12"/>
        <v>0</v>
      </c>
      <c r="X81">
        <f t="shared" si="12"/>
        <v>0</v>
      </c>
      <c r="Y81">
        <f t="shared" si="12"/>
        <v>0</v>
      </c>
      <c r="Z81">
        <f t="shared" si="12"/>
        <v>0</v>
      </c>
      <c r="AA81">
        <f t="shared" ref="AA81:AD96" si="13">IF($G81=AA$1,$K81,0)</f>
        <v>0</v>
      </c>
      <c r="AB81">
        <f t="shared" si="13"/>
        <v>0</v>
      </c>
      <c r="AC81">
        <f t="shared" si="13"/>
        <v>0</v>
      </c>
      <c r="AD81">
        <f t="shared" si="13"/>
        <v>0</v>
      </c>
    </row>
    <row r="82" spans="1:30">
      <c r="A82" s="13">
        <v>21</v>
      </c>
      <c r="B82" s="2">
        <v>263</v>
      </c>
      <c r="C82" s="3" t="s">
        <v>207</v>
      </c>
      <c r="D82" s="3" t="s">
        <v>244</v>
      </c>
      <c r="E82" s="2">
        <v>1996</v>
      </c>
      <c r="F82" s="2" t="s">
        <v>13</v>
      </c>
      <c r="G82" s="3" t="s">
        <v>25</v>
      </c>
      <c r="H82" s="4">
        <v>2.4004629629629629E-2</v>
      </c>
      <c r="I82" s="2">
        <v>21</v>
      </c>
      <c r="J82" s="14" t="s">
        <v>245</v>
      </c>
      <c r="K82">
        <f t="shared" si="10"/>
        <v>30</v>
      </c>
      <c r="L82">
        <f t="shared" ref="L82:AA97" si="14">IF($G82=L$1,$K82,0)</f>
        <v>0</v>
      </c>
      <c r="M82">
        <f t="shared" si="14"/>
        <v>0</v>
      </c>
      <c r="N82">
        <f t="shared" si="14"/>
        <v>0</v>
      </c>
      <c r="O82">
        <f t="shared" si="14"/>
        <v>0</v>
      </c>
      <c r="P82">
        <f t="shared" si="14"/>
        <v>0</v>
      </c>
      <c r="Q82">
        <f t="shared" si="14"/>
        <v>0</v>
      </c>
      <c r="R82">
        <f t="shared" si="14"/>
        <v>0</v>
      </c>
      <c r="S82">
        <f t="shared" si="14"/>
        <v>0</v>
      </c>
      <c r="T82">
        <f t="shared" si="14"/>
        <v>0</v>
      </c>
      <c r="U82">
        <f t="shared" si="14"/>
        <v>30</v>
      </c>
      <c r="V82">
        <f t="shared" si="14"/>
        <v>0</v>
      </c>
      <c r="W82">
        <f t="shared" si="14"/>
        <v>0</v>
      </c>
      <c r="X82">
        <f t="shared" si="14"/>
        <v>0</v>
      </c>
      <c r="Y82">
        <f t="shared" si="14"/>
        <v>0</v>
      </c>
      <c r="Z82">
        <f t="shared" si="14"/>
        <v>0</v>
      </c>
      <c r="AA82">
        <f t="shared" si="14"/>
        <v>0</v>
      </c>
      <c r="AB82">
        <f t="shared" si="13"/>
        <v>0</v>
      </c>
      <c r="AC82">
        <f t="shared" si="13"/>
        <v>0</v>
      </c>
      <c r="AD82">
        <f t="shared" si="13"/>
        <v>0</v>
      </c>
    </row>
    <row r="83" spans="1:30">
      <c r="A83" s="15">
        <v>22</v>
      </c>
      <c r="B83" s="5">
        <v>234</v>
      </c>
      <c r="C83" s="6" t="s">
        <v>246</v>
      </c>
      <c r="D83" s="6" t="s">
        <v>161</v>
      </c>
      <c r="E83" s="5">
        <v>1999</v>
      </c>
      <c r="F83" s="5" t="s">
        <v>18</v>
      </c>
      <c r="G83" s="6" t="s">
        <v>83</v>
      </c>
      <c r="H83" s="7">
        <v>2.4710648148148148E-2</v>
      </c>
      <c r="I83" s="5">
        <v>22</v>
      </c>
      <c r="J83" s="16" t="s">
        <v>247</v>
      </c>
      <c r="K83">
        <f t="shared" si="10"/>
        <v>29</v>
      </c>
      <c r="L83">
        <f t="shared" si="14"/>
        <v>0</v>
      </c>
      <c r="M83">
        <f t="shared" si="14"/>
        <v>0</v>
      </c>
      <c r="N83">
        <f t="shared" si="14"/>
        <v>29</v>
      </c>
      <c r="O83">
        <f t="shared" si="14"/>
        <v>0</v>
      </c>
      <c r="P83">
        <f t="shared" si="14"/>
        <v>0</v>
      </c>
      <c r="Q83">
        <f t="shared" si="14"/>
        <v>0</v>
      </c>
      <c r="R83">
        <f t="shared" si="14"/>
        <v>0</v>
      </c>
      <c r="S83">
        <f t="shared" si="14"/>
        <v>0</v>
      </c>
      <c r="T83">
        <f t="shared" si="14"/>
        <v>0</v>
      </c>
      <c r="U83">
        <f t="shared" si="14"/>
        <v>0</v>
      </c>
      <c r="V83">
        <f t="shared" si="14"/>
        <v>0</v>
      </c>
      <c r="W83">
        <f t="shared" si="14"/>
        <v>0</v>
      </c>
      <c r="X83">
        <f t="shared" si="14"/>
        <v>0</v>
      </c>
      <c r="Y83">
        <f t="shared" si="14"/>
        <v>0</v>
      </c>
      <c r="Z83">
        <f t="shared" si="14"/>
        <v>0</v>
      </c>
      <c r="AA83">
        <f t="shared" si="14"/>
        <v>0</v>
      </c>
      <c r="AB83">
        <f t="shared" si="13"/>
        <v>0</v>
      </c>
      <c r="AC83">
        <f t="shared" si="13"/>
        <v>0</v>
      </c>
      <c r="AD83">
        <f t="shared" si="13"/>
        <v>0</v>
      </c>
    </row>
    <row r="84" spans="1:30">
      <c r="A84" s="13">
        <v>23</v>
      </c>
      <c r="B84" s="2">
        <v>260</v>
      </c>
      <c r="C84" s="3" t="s">
        <v>248</v>
      </c>
      <c r="D84" s="3" t="s">
        <v>45</v>
      </c>
      <c r="E84" s="2">
        <v>1997</v>
      </c>
      <c r="F84" s="2" t="s">
        <v>40</v>
      </c>
      <c r="G84" s="3" t="s">
        <v>10</v>
      </c>
      <c r="H84" s="4">
        <v>2.4756944444444443E-2</v>
      </c>
      <c r="I84" s="2">
        <v>23</v>
      </c>
      <c r="J84" s="14" t="s">
        <v>249</v>
      </c>
      <c r="K84">
        <f t="shared" si="10"/>
        <v>28</v>
      </c>
      <c r="L84">
        <f t="shared" si="14"/>
        <v>0</v>
      </c>
      <c r="M84">
        <f t="shared" si="14"/>
        <v>0</v>
      </c>
      <c r="N84">
        <f t="shared" si="14"/>
        <v>0</v>
      </c>
      <c r="O84">
        <f t="shared" si="14"/>
        <v>0</v>
      </c>
      <c r="P84">
        <f t="shared" si="14"/>
        <v>28</v>
      </c>
      <c r="Q84">
        <f t="shared" si="14"/>
        <v>0</v>
      </c>
      <c r="R84">
        <f t="shared" si="14"/>
        <v>0</v>
      </c>
      <c r="S84">
        <f t="shared" si="14"/>
        <v>0</v>
      </c>
      <c r="T84">
        <f t="shared" si="14"/>
        <v>0</v>
      </c>
      <c r="U84">
        <f t="shared" si="14"/>
        <v>0</v>
      </c>
      <c r="V84">
        <f t="shared" si="14"/>
        <v>0</v>
      </c>
      <c r="W84">
        <f t="shared" si="14"/>
        <v>0</v>
      </c>
      <c r="X84">
        <f t="shared" si="14"/>
        <v>0</v>
      </c>
      <c r="Y84">
        <f t="shared" si="14"/>
        <v>0</v>
      </c>
      <c r="Z84">
        <f t="shared" si="14"/>
        <v>0</v>
      </c>
      <c r="AA84">
        <f t="shared" si="14"/>
        <v>0</v>
      </c>
      <c r="AB84">
        <f t="shared" si="13"/>
        <v>0</v>
      </c>
      <c r="AC84">
        <f t="shared" si="13"/>
        <v>0</v>
      </c>
      <c r="AD84">
        <f t="shared" si="13"/>
        <v>0</v>
      </c>
    </row>
    <row r="85" spans="1:30">
      <c r="A85" s="15">
        <v>24</v>
      </c>
      <c r="B85" s="5">
        <v>253</v>
      </c>
      <c r="C85" s="6" t="s">
        <v>46</v>
      </c>
      <c r="D85" s="6" t="s">
        <v>33</v>
      </c>
      <c r="E85" s="5">
        <v>1996</v>
      </c>
      <c r="F85" s="5" t="s">
        <v>13</v>
      </c>
      <c r="G85" s="6" t="s">
        <v>111</v>
      </c>
      <c r="H85" s="7">
        <v>2.5312500000000002E-2</v>
      </c>
      <c r="I85" s="5">
        <v>24</v>
      </c>
      <c r="J85" s="16" t="s">
        <v>250</v>
      </c>
      <c r="K85">
        <f t="shared" si="10"/>
        <v>27</v>
      </c>
      <c r="L85">
        <f t="shared" si="14"/>
        <v>0</v>
      </c>
      <c r="M85">
        <f t="shared" si="14"/>
        <v>0</v>
      </c>
      <c r="N85">
        <f t="shared" si="14"/>
        <v>0</v>
      </c>
      <c r="O85">
        <f t="shared" si="14"/>
        <v>0</v>
      </c>
      <c r="P85">
        <f t="shared" si="14"/>
        <v>0</v>
      </c>
      <c r="Q85">
        <f t="shared" si="14"/>
        <v>0</v>
      </c>
      <c r="R85">
        <f t="shared" si="14"/>
        <v>0</v>
      </c>
      <c r="S85">
        <f t="shared" si="14"/>
        <v>27</v>
      </c>
      <c r="T85">
        <f t="shared" si="14"/>
        <v>0</v>
      </c>
      <c r="U85">
        <f t="shared" si="14"/>
        <v>0</v>
      </c>
      <c r="V85">
        <f t="shared" si="14"/>
        <v>0</v>
      </c>
      <c r="W85">
        <f t="shared" si="14"/>
        <v>0</v>
      </c>
      <c r="X85">
        <f t="shared" si="14"/>
        <v>0</v>
      </c>
      <c r="Y85">
        <f t="shared" si="14"/>
        <v>0</v>
      </c>
      <c r="Z85">
        <f t="shared" si="14"/>
        <v>0</v>
      </c>
      <c r="AA85">
        <f t="shared" si="14"/>
        <v>0</v>
      </c>
      <c r="AB85">
        <f t="shared" si="13"/>
        <v>0</v>
      </c>
      <c r="AC85">
        <f t="shared" si="13"/>
        <v>0</v>
      </c>
      <c r="AD85">
        <f t="shared" si="13"/>
        <v>0</v>
      </c>
    </row>
    <row r="86" spans="1:30">
      <c r="A86" s="13">
        <v>25</v>
      </c>
      <c r="B86" s="2">
        <v>251</v>
      </c>
      <c r="C86" s="3" t="s">
        <v>251</v>
      </c>
      <c r="D86" s="3" t="s">
        <v>252</v>
      </c>
      <c r="E86" s="2">
        <v>2000</v>
      </c>
      <c r="F86" s="2"/>
      <c r="G86" s="3" t="s">
        <v>77</v>
      </c>
      <c r="H86" s="4">
        <v>2.6203703703703705E-2</v>
      </c>
      <c r="I86" s="2">
        <v>25</v>
      </c>
      <c r="J86" s="14" t="s">
        <v>253</v>
      </c>
      <c r="K86">
        <f t="shared" si="10"/>
        <v>26</v>
      </c>
      <c r="L86">
        <f t="shared" si="14"/>
        <v>26</v>
      </c>
      <c r="M86">
        <f t="shared" si="14"/>
        <v>0</v>
      </c>
      <c r="N86">
        <f t="shared" si="14"/>
        <v>0</v>
      </c>
      <c r="O86">
        <f t="shared" si="14"/>
        <v>0</v>
      </c>
      <c r="P86">
        <f t="shared" si="14"/>
        <v>0</v>
      </c>
      <c r="Q86">
        <f t="shared" si="14"/>
        <v>0</v>
      </c>
      <c r="R86">
        <f t="shared" si="14"/>
        <v>0</v>
      </c>
      <c r="S86">
        <f t="shared" si="14"/>
        <v>0</v>
      </c>
      <c r="T86">
        <f t="shared" si="14"/>
        <v>0</v>
      </c>
      <c r="U86">
        <f t="shared" si="14"/>
        <v>0</v>
      </c>
      <c r="V86">
        <f t="shared" si="14"/>
        <v>0</v>
      </c>
      <c r="W86">
        <f t="shared" si="14"/>
        <v>0</v>
      </c>
      <c r="X86">
        <f t="shared" si="14"/>
        <v>0</v>
      </c>
      <c r="Y86">
        <f t="shared" si="14"/>
        <v>0</v>
      </c>
      <c r="Z86">
        <f t="shared" si="14"/>
        <v>0</v>
      </c>
      <c r="AA86">
        <f t="shared" si="14"/>
        <v>0</v>
      </c>
      <c r="AB86">
        <f t="shared" si="13"/>
        <v>0</v>
      </c>
      <c r="AC86">
        <f t="shared" si="13"/>
        <v>0</v>
      </c>
      <c r="AD86">
        <f t="shared" si="13"/>
        <v>0</v>
      </c>
    </row>
    <row r="87" spans="1:30">
      <c r="A87" s="15">
        <v>26</v>
      </c>
      <c r="B87" s="5">
        <v>227</v>
      </c>
      <c r="C87" s="6" t="s">
        <v>254</v>
      </c>
      <c r="D87" s="6" t="s">
        <v>36</v>
      </c>
      <c r="E87" s="5">
        <v>1996</v>
      </c>
      <c r="F87" s="5" t="s">
        <v>40</v>
      </c>
      <c r="G87" s="6" t="s">
        <v>25</v>
      </c>
      <c r="H87" s="7">
        <v>2.7002314814814812E-2</v>
      </c>
      <c r="I87" s="5">
        <v>26</v>
      </c>
      <c r="J87" s="16" t="s">
        <v>255</v>
      </c>
      <c r="K87">
        <f t="shared" si="10"/>
        <v>25</v>
      </c>
      <c r="L87">
        <f t="shared" si="14"/>
        <v>0</v>
      </c>
      <c r="M87">
        <f t="shared" si="14"/>
        <v>0</v>
      </c>
      <c r="N87">
        <f t="shared" si="14"/>
        <v>0</v>
      </c>
      <c r="O87">
        <f t="shared" si="14"/>
        <v>0</v>
      </c>
      <c r="P87">
        <f t="shared" si="14"/>
        <v>0</v>
      </c>
      <c r="Q87">
        <f t="shared" si="14"/>
        <v>0</v>
      </c>
      <c r="R87">
        <f t="shared" si="14"/>
        <v>0</v>
      </c>
      <c r="S87">
        <f t="shared" si="14"/>
        <v>0</v>
      </c>
      <c r="T87">
        <f t="shared" si="14"/>
        <v>0</v>
      </c>
      <c r="U87">
        <f t="shared" si="14"/>
        <v>25</v>
      </c>
      <c r="V87">
        <f t="shared" si="14"/>
        <v>0</v>
      </c>
      <c r="W87">
        <f t="shared" si="14"/>
        <v>0</v>
      </c>
      <c r="X87">
        <f t="shared" si="14"/>
        <v>0</v>
      </c>
      <c r="Y87">
        <f t="shared" si="14"/>
        <v>0</v>
      </c>
      <c r="Z87">
        <f t="shared" si="14"/>
        <v>0</v>
      </c>
      <c r="AA87">
        <f t="shared" si="14"/>
        <v>0</v>
      </c>
      <c r="AB87">
        <f t="shared" si="13"/>
        <v>0</v>
      </c>
      <c r="AC87">
        <f t="shared" si="13"/>
        <v>0</v>
      </c>
      <c r="AD87">
        <f t="shared" si="13"/>
        <v>0</v>
      </c>
    </row>
    <row r="88" spans="1:30">
      <c r="A88" s="13">
        <v>27</v>
      </c>
      <c r="B88" s="2">
        <v>210</v>
      </c>
      <c r="C88" s="3" t="s">
        <v>256</v>
      </c>
      <c r="D88" s="3" t="s">
        <v>158</v>
      </c>
      <c r="E88" s="2">
        <v>1995</v>
      </c>
      <c r="F88" s="2" t="s">
        <v>13</v>
      </c>
      <c r="G88" s="3" t="s">
        <v>25</v>
      </c>
      <c r="H88" s="4">
        <v>2.7673611111111111E-2</v>
      </c>
      <c r="I88" s="2">
        <v>27</v>
      </c>
      <c r="J88" s="14" t="s">
        <v>257</v>
      </c>
      <c r="K88">
        <f t="shared" si="10"/>
        <v>24</v>
      </c>
      <c r="L88">
        <f t="shared" si="14"/>
        <v>0</v>
      </c>
      <c r="M88">
        <f t="shared" si="14"/>
        <v>0</v>
      </c>
      <c r="N88">
        <f t="shared" si="14"/>
        <v>0</v>
      </c>
      <c r="O88">
        <f t="shared" si="14"/>
        <v>0</v>
      </c>
      <c r="P88">
        <f t="shared" si="14"/>
        <v>0</v>
      </c>
      <c r="Q88">
        <f t="shared" si="14"/>
        <v>0</v>
      </c>
      <c r="R88">
        <f t="shared" si="14"/>
        <v>0</v>
      </c>
      <c r="S88">
        <f t="shared" si="14"/>
        <v>0</v>
      </c>
      <c r="T88">
        <f t="shared" si="14"/>
        <v>0</v>
      </c>
      <c r="U88">
        <f t="shared" si="14"/>
        <v>24</v>
      </c>
      <c r="V88">
        <f t="shared" si="14"/>
        <v>0</v>
      </c>
      <c r="W88">
        <f t="shared" si="14"/>
        <v>0</v>
      </c>
      <c r="X88">
        <f t="shared" si="14"/>
        <v>0</v>
      </c>
      <c r="Y88">
        <f t="shared" si="14"/>
        <v>0</v>
      </c>
      <c r="Z88">
        <f t="shared" si="14"/>
        <v>0</v>
      </c>
      <c r="AA88">
        <f t="shared" si="14"/>
        <v>0</v>
      </c>
      <c r="AB88">
        <f t="shared" si="13"/>
        <v>0</v>
      </c>
      <c r="AC88">
        <f t="shared" si="13"/>
        <v>0</v>
      </c>
      <c r="AD88">
        <f t="shared" si="13"/>
        <v>0</v>
      </c>
    </row>
    <row r="89" spans="1:30">
      <c r="A89" s="15">
        <v>28</v>
      </c>
      <c r="B89" s="5">
        <v>230</v>
      </c>
      <c r="C89" s="6" t="s">
        <v>258</v>
      </c>
      <c r="D89" s="6" t="s">
        <v>34</v>
      </c>
      <c r="E89" s="5">
        <v>1999</v>
      </c>
      <c r="F89" s="5" t="s">
        <v>31</v>
      </c>
      <c r="G89" s="6" t="s">
        <v>14</v>
      </c>
      <c r="H89" s="7">
        <v>2.7696759259259258E-2</v>
      </c>
      <c r="I89" s="5">
        <v>28</v>
      </c>
      <c r="J89" s="16" t="s">
        <v>259</v>
      </c>
      <c r="K89">
        <f t="shared" si="10"/>
        <v>23</v>
      </c>
      <c r="L89">
        <f t="shared" si="14"/>
        <v>0</v>
      </c>
      <c r="M89">
        <f t="shared" si="14"/>
        <v>0</v>
      </c>
      <c r="N89">
        <f t="shared" si="14"/>
        <v>0</v>
      </c>
      <c r="O89">
        <f t="shared" si="14"/>
        <v>23</v>
      </c>
      <c r="P89">
        <f t="shared" si="14"/>
        <v>0</v>
      </c>
      <c r="Q89">
        <f t="shared" si="14"/>
        <v>0</v>
      </c>
      <c r="R89">
        <f t="shared" si="14"/>
        <v>0</v>
      </c>
      <c r="S89">
        <f t="shared" si="14"/>
        <v>0</v>
      </c>
      <c r="T89">
        <f t="shared" si="14"/>
        <v>0</v>
      </c>
      <c r="U89">
        <f t="shared" si="14"/>
        <v>0</v>
      </c>
      <c r="V89">
        <f t="shared" si="14"/>
        <v>0</v>
      </c>
      <c r="W89">
        <f t="shared" si="14"/>
        <v>0</v>
      </c>
      <c r="X89">
        <f t="shared" si="14"/>
        <v>0</v>
      </c>
      <c r="Y89">
        <f t="shared" si="14"/>
        <v>0</v>
      </c>
      <c r="Z89">
        <f t="shared" si="14"/>
        <v>0</v>
      </c>
      <c r="AA89">
        <f t="shared" si="14"/>
        <v>0</v>
      </c>
      <c r="AB89">
        <f t="shared" si="13"/>
        <v>0</v>
      </c>
      <c r="AC89">
        <f t="shared" si="13"/>
        <v>0</v>
      </c>
      <c r="AD89">
        <f t="shared" si="13"/>
        <v>0</v>
      </c>
    </row>
    <row r="90" spans="1:30">
      <c r="A90" s="13">
        <v>29</v>
      </c>
      <c r="B90" s="2">
        <v>236</v>
      </c>
      <c r="C90" s="3" t="s">
        <v>260</v>
      </c>
      <c r="D90" s="3" t="s">
        <v>12</v>
      </c>
      <c r="E90" s="2">
        <v>1996</v>
      </c>
      <c r="F90" s="2" t="s">
        <v>13</v>
      </c>
      <c r="G90" s="3" t="s">
        <v>25</v>
      </c>
      <c r="H90" s="4">
        <v>2.8587962962962964E-2</v>
      </c>
      <c r="I90" s="2">
        <v>29</v>
      </c>
      <c r="J90" s="14" t="s">
        <v>261</v>
      </c>
      <c r="K90">
        <f t="shared" si="10"/>
        <v>22</v>
      </c>
      <c r="L90">
        <f t="shared" si="14"/>
        <v>0</v>
      </c>
      <c r="M90">
        <f t="shared" si="14"/>
        <v>0</v>
      </c>
      <c r="N90">
        <f t="shared" si="14"/>
        <v>0</v>
      </c>
      <c r="O90">
        <f t="shared" si="14"/>
        <v>0</v>
      </c>
      <c r="P90">
        <f t="shared" si="14"/>
        <v>0</v>
      </c>
      <c r="Q90">
        <f t="shared" si="14"/>
        <v>0</v>
      </c>
      <c r="R90">
        <f t="shared" si="14"/>
        <v>0</v>
      </c>
      <c r="S90">
        <f t="shared" si="14"/>
        <v>0</v>
      </c>
      <c r="T90">
        <f t="shared" si="14"/>
        <v>0</v>
      </c>
      <c r="U90">
        <f t="shared" si="14"/>
        <v>22</v>
      </c>
      <c r="V90">
        <f t="shared" si="14"/>
        <v>0</v>
      </c>
      <c r="W90">
        <f t="shared" si="14"/>
        <v>0</v>
      </c>
      <c r="X90">
        <f t="shared" si="14"/>
        <v>0</v>
      </c>
      <c r="Y90">
        <f t="shared" si="14"/>
        <v>0</v>
      </c>
      <c r="Z90">
        <f t="shared" si="14"/>
        <v>0</v>
      </c>
      <c r="AA90">
        <f t="shared" si="14"/>
        <v>0</v>
      </c>
      <c r="AB90">
        <f t="shared" si="13"/>
        <v>0</v>
      </c>
      <c r="AC90">
        <f t="shared" si="13"/>
        <v>0</v>
      </c>
      <c r="AD90">
        <f t="shared" si="13"/>
        <v>0</v>
      </c>
    </row>
    <row r="91" spans="1:30">
      <c r="A91" s="15">
        <v>30</v>
      </c>
      <c r="B91" s="5">
        <v>233</v>
      </c>
      <c r="C91" s="6" t="s">
        <v>42</v>
      </c>
      <c r="D91" s="6" t="s">
        <v>43</v>
      </c>
      <c r="E91" s="5">
        <v>1997</v>
      </c>
      <c r="F91" s="5" t="s">
        <v>13</v>
      </c>
      <c r="G91" s="6" t="s">
        <v>111</v>
      </c>
      <c r="H91" s="7">
        <v>2.883101851851852E-2</v>
      </c>
      <c r="I91" s="5">
        <v>30</v>
      </c>
      <c r="J91" s="16" t="s">
        <v>262</v>
      </c>
      <c r="K91">
        <f t="shared" si="10"/>
        <v>21</v>
      </c>
      <c r="L91">
        <f t="shared" si="14"/>
        <v>0</v>
      </c>
      <c r="M91">
        <f t="shared" si="14"/>
        <v>0</v>
      </c>
      <c r="N91">
        <f t="shared" si="14"/>
        <v>0</v>
      </c>
      <c r="O91">
        <f t="shared" si="14"/>
        <v>0</v>
      </c>
      <c r="P91">
        <f t="shared" si="14"/>
        <v>0</v>
      </c>
      <c r="Q91">
        <f t="shared" si="14"/>
        <v>0</v>
      </c>
      <c r="R91">
        <f t="shared" si="14"/>
        <v>0</v>
      </c>
      <c r="S91">
        <f t="shared" si="14"/>
        <v>21</v>
      </c>
      <c r="T91">
        <f t="shared" si="14"/>
        <v>0</v>
      </c>
      <c r="U91">
        <f t="shared" si="14"/>
        <v>0</v>
      </c>
      <c r="V91">
        <f t="shared" si="14"/>
        <v>0</v>
      </c>
      <c r="W91">
        <f t="shared" si="14"/>
        <v>0</v>
      </c>
      <c r="X91">
        <f t="shared" si="14"/>
        <v>0</v>
      </c>
      <c r="Y91">
        <f t="shared" si="14"/>
        <v>0</v>
      </c>
      <c r="Z91">
        <f t="shared" si="14"/>
        <v>0</v>
      </c>
      <c r="AA91">
        <f t="shared" si="14"/>
        <v>0</v>
      </c>
      <c r="AB91">
        <f t="shared" si="13"/>
        <v>0</v>
      </c>
      <c r="AC91">
        <f t="shared" si="13"/>
        <v>0</v>
      </c>
      <c r="AD91">
        <f t="shared" si="13"/>
        <v>0</v>
      </c>
    </row>
    <row r="92" spans="1:30">
      <c r="A92" s="13">
        <v>31</v>
      </c>
      <c r="B92" s="2">
        <v>249</v>
      </c>
      <c r="C92" s="3" t="s">
        <v>59</v>
      </c>
      <c r="D92" s="3" t="s">
        <v>30</v>
      </c>
      <c r="E92" s="2">
        <v>1998</v>
      </c>
      <c r="F92" s="2" t="s">
        <v>13</v>
      </c>
      <c r="G92" s="3" t="s">
        <v>111</v>
      </c>
      <c r="H92" s="4">
        <v>2.9097222222222222E-2</v>
      </c>
      <c r="I92" s="2">
        <v>31</v>
      </c>
      <c r="J92" s="14" t="s">
        <v>263</v>
      </c>
      <c r="K92">
        <f t="shared" si="10"/>
        <v>20</v>
      </c>
      <c r="L92">
        <f t="shared" si="14"/>
        <v>0</v>
      </c>
      <c r="M92">
        <f t="shared" si="14"/>
        <v>0</v>
      </c>
      <c r="N92">
        <f t="shared" si="14"/>
        <v>0</v>
      </c>
      <c r="O92">
        <f t="shared" si="14"/>
        <v>0</v>
      </c>
      <c r="P92">
        <f t="shared" si="14"/>
        <v>0</v>
      </c>
      <c r="Q92">
        <f t="shared" si="14"/>
        <v>0</v>
      </c>
      <c r="R92">
        <f t="shared" si="14"/>
        <v>0</v>
      </c>
      <c r="S92">
        <f t="shared" si="14"/>
        <v>20</v>
      </c>
      <c r="T92">
        <f t="shared" si="14"/>
        <v>0</v>
      </c>
      <c r="U92">
        <f t="shared" si="14"/>
        <v>0</v>
      </c>
      <c r="V92">
        <f t="shared" si="14"/>
        <v>0</v>
      </c>
      <c r="W92">
        <f t="shared" si="14"/>
        <v>0</v>
      </c>
      <c r="X92">
        <f t="shared" si="14"/>
        <v>0</v>
      </c>
      <c r="Y92">
        <f t="shared" si="14"/>
        <v>0</v>
      </c>
      <c r="Z92">
        <f t="shared" si="14"/>
        <v>0</v>
      </c>
      <c r="AA92">
        <f t="shared" si="14"/>
        <v>0</v>
      </c>
      <c r="AB92">
        <f t="shared" si="13"/>
        <v>0</v>
      </c>
      <c r="AC92">
        <f t="shared" si="13"/>
        <v>0</v>
      </c>
      <c r="AD92">
        <f t="shared" si="13"/>
        <v>0</v>
      </c>
    </row>
    <row r="93" spans="1:30">
      <c r="A93" s="15">
        <v>32</v>
      </c>
      <c r="B93" s="5">
        <v>261</v>
      </c>
      <c r="C93" s="6" t="s">
        <v>264</v>
      </c>
      <c r="D93" s="6" t="s">
        <v>86</v>
      </c>
      <c r="E93" s="5">
        <v>1998</v>
      </c>
      <c r="F93" s="5" t="s">
        <v>40</v>
      </c>
      <c r="G93" s="6" t="s">
        <v>25</v>
      </c>
      <c r="H93" s="7">
        <v>2.9490740740740744E-2</v>
      </c>
      <c r="I93" s="5">
        <v>32</v>
      </c>
      <c r="J93" s="16" t="s">
        <v>265</v>
      </c>
      <c r="K93">
        <f t="shared" si="10"/>
        <v>19</v>
      </c>
      <c r="L93">
        <f t="shared" si="14"/>
        <v>0</v>
      </c>
      <c r="M93">
        <f t="shared" si="14"/>
        <v>0</v>
      </c>
      <c r="N93">
        <f t="shared" si="14"/>
        <v>0</v>
      </c>
      <c r="O93">
        <f t="shared" si="14"/>
        <v>0</v>
      </c>
      <c r="P93">
        <f t="shared" si="14"/>
        <v>0</v>
      </c>
      <c r="Q93">
        <f t="shared" si="14"/>
        <v>0</v>
      </c>
      <c r="R93">
        <f t="shared" si="14"/>
        <v>0</v>
      </c>
      <c r="S93">
        <f t="shared" si="14"/>
        <v>0</v>
      </c>
      <c r="T93">
        <f t="shared" si="14"/>
        <v>0</v>
      </c>
      <c r="U93">
        <f t="shared" si="14"/>
        <v>19</v>
      </c>
      <c r="V93">
        <f t="shared" si="14"/>
        <v>0</v>
      </c>
      <c r="W93">
        <f t="shared" si="14"/>
        <v>0</v>
      </c>
      <c r="X93">
        <f t="shared" si="14"/>
        <v>0</v>
      </c>
      <c r="Y93">
        <f t="shared" si="14"/>
        <v>0</v>
      </c>
      <c r="Z93">
        <f t="shared" si="14"/>
        <v>0</v>
      </c>
      <c r="AA93">
        <f t="shared" si="14"/>
        <v>0</v>
      </c>
      <c r="AB93">
        <f t="shared" si="13"/>
        <v>0</v>
      </c>
      <c r="AC93">
        <f t="shared" si="13"/>
        <v>0</v>
      </c>
      <c r="AD93">
        <f t="shared" si="13"/>
        <v>0</v>
      </c>
    </row>
    <row r="94" spans="1:30">
      <c r="A94" s="13">
        <v>33</v>
      </c>
      <c r="B94" s="2">
        <v>246</v>
      </c>
      <c r="C94" s="3" t="s">
        <v>266</v>
      </c>
      <c r="D94" s="3" t="s">
        <v>267</v>
      </c>
      <c r="E94" s="2">
        <v>1998</v>
      </c>
      <c r="F94" s="2" t="s">
        <v>13</v>
      </c>
      <c r="G94" s="3" t="s">
        <v>119</v>
      </c>
      <c r="H94" s="4">
        <v>2.9571759259259259E-2</v>
      </c>
      <c r="I94" s="2">
        <v>33</v>
      </c>
      <c r="J94" s="14" t="s">
        <v>268</v>
      </c>
      <c r="K94">
        <f t="shared" si="10"/>
        <v>18</v>
      </c>
      <c r="L94">
        <f t="shared" si="14"/>
        <v>0</v>
      </c>
      <c r="M94">
        <f t="shared" si="14"/>
        <v>0</v>
      </c>
      <c r="N94">
        <f t="shared" si="14"/>
        <v>0</v>
      </c>
      <c r="O94">
        <f t="shared" si="14"/>
        <v>0</v>
      </c>
      <c r="P94">
        <f t="shared" si="14"/>
        <v>0</v>
      </c>
      <c r="Q94">
        <f t="shared" si="14"/>
        <v>0</v>
      </c>
      <c r="R94">
        <f t="shared" si="14"/>
        <v>0</v>
      </c>
      <c r="S94">
        <f t="shared" si="14"/>
        <v>0</v>
      </c>
      <c r="T94">
        <f t="shared" si="14"/>
        <v>18</v>
      </c>
      <c r="U94">
        <f t="shared" si="14"/>
        <v>0</v>
      </c>
      <c r="V94">
        <f t="shared" si="14"/>
        <v>0</v>
      </c>
      <c r="W94">
        <f t="shared" si="14"/>
        <v>0</v>
      </c>
      <c r="X94">
        <f t="shared" si="14"/>
        <v>0</v>
      </c>
      <c r="Y94">
        <f t="shared" si="14"/>
        <v>0</v>
      </c>
      <c r="Z94">
        <f t="shared" si="14"/>
        <v>0</v>
      </c>
      <c r="AA94">
        <f t="shared" si="14"/>
        <v>0</v>
      </c>
      <c r="AB94">
        <f t="shared" si="13"/>
        <v>0</v>
      </c>
      <c r="AC94">
        <f t="shared" si="13"/>
        <v>0</v>
      </c>
      <c r="AD94">
        <f t="shared" si="13"/>
        <v>0</v>
      </c>
    </row>
    <row r="95" spans="1:30">
      <c r="A95" s="15">
        <v>34</v>
      </c>
      <c r="B95" s="5">
        <v>269</v>
      </c>
      <c r="C95" s="6" t="s">
        <v>269</v>
      </c>
      <c r="D95" s="6" t="s">
        <v>102</v>
      </c>
      <c r="E95" s="5">
        <v>1999</v>
      </c>
      <c r="F95" s="5" t="s">
        <v>13</v>
      </c>
      <c r="G95" s="6" t="s">
        <v>119</v>
      </c>
      <c r="H95" s="7">
        <v>3.0578703703703702E-2</v>
      </c>
      <c r="I95" s="5">
        <v>34</v>
      </c>
      <c r="J95" s="16" t="s">
        <v>270</v>
      </c>
      <c r="K95">
        <f t="shared" si="10"/>
        <v>17</v>
      </c>
      <c r="L95">
        <f t="shared" si="14"/>
        <v>0</v>
      </c>
      <c r="M95">
        <f t="shared" si="14"/>
        <v>0</v>
      </c>
      <c r="N95">
        <f t="shared" si="14"/>
        <v>0</v>
      </c>
      <c r="O95">
        <f t="shared" si="14"/>
        <v>0</v>
      </c>
      <c r="P95">
        <f t="shared" si="14"/>
        <v>0</v>
      </c>
      <c r="Q95">
        <f t="shared" si="14"/>
        <v>0</v>
      </c>
      <c r="R95">
        <f t="shared" si="14"/>
        <v>0</v>
      </c>
      <c r="S95">
        <f t="shared" si="14"/>
        <v>0</v>
      </c>
      <c r="T95">
        <f t="shared" si="14"/>
        <v>17</v>
      </c>
      <c r="U95">
        <f t="shared" si="14"/>
        <v>0</v>
      </c>
      <c r="V95">
        <f t="shared" si="14"/>
        <v>0</v>
      </c>
      <c r="W95">
        <f t="shared" si="14"/>
        <v>0</v>
      </c>
      <c r="X95">
        <f t="shared" si="14"/>
        <v>0</v>
      </c>
      <c r="Y95">
        <f t="shared" si="14"/>
        <v>0</v>
      </c>
      <c r="Z95">
        <f t="shared" si="14"/>
        <v>0</v>
      </c>
      <c r="AA95">
        <f t="shared" si="14"/>
        <v>0</v>
      </c>
      <c r="AB95">
        <f t="shared" si="13"/>
        <v>0</v>
      </c>
      <c r="AC95">
        <f t="shared" si="13"/>
        <v>0</v>
      </c>
      <c r="AD95">
        <f t="shared" si="13"/>
        <v>0</v>
      </c>
    </row>
    <row r="96" spans="1:30">
      <c r="A96" s="13">
        <v>35</v>
      </c>
      <c r="B96" s="2">
        <v>224</v>
      </c>
      <c r="C96" s="3" t="s">
        <v>271</v>
      </c>
      <c r="D96" s="3" t="s">
        <v>272</v>
      </c>
      <c r="E96" s="2">
        <v>1997</v>
      </c>
      <c r="F96" s="2" t="s">
        <v>40</v>
      </c>
      <c r="G96" s="3" t="s">
        <v>25</v>
      </c>
      <c r="H96" s="4">
        <v>3.0856481481481481E-2</v>
      </c>
      <c r="I96" s="2">
        <v>35</v>
      </c>
      <c r="J96" s="14" t="s">
        <v>273</v>
      </c>
      <c r="K96">
        <f t="shared" si="10"/>
        <v>16</v>
      </c>
      <c r="L96">
        <f t="shared" si="14"/>
        <v>0</v>
      </c>
      <c r="M96">
        <f t="shared" si="14"/>
        <v>0</v>
      </c>
      <c r="N96">
        <f t="shared" si="14"/>
        <v>0</v>
      </c>
      <c r="O96">
        <f t="shared" si="14"/>
        <v>0</v>
      </c>
      <c r="P96">
        <f t="shared" si="14"/>
        <v>0</v>
      </c>
      <c r="Q96">
        <f t="shared" si="14"/>
        <v>0</v>
      </c>
      <c r="R96">
        <f t="shared" si="14"/>
        <v>0</v>
      </c>
      <c r="S96">
        <f t="shared" si="14"/>
        <v>0</v>
      </c>
      <c r="T96">
        <f t="shared" si="14"/>
        <v>0</v>
      </c>
      <c r="U96">
        <f t="shared" si="14"/>
        <v>16</v>
      </c>
      <c r="V96">
        <f t="shared" si="14"/>
        <v>0</v>
      </c>
      <c r="W96">
        <f t="shared" si="14"/>
        <v>0</v>
      </c>
      <c r="X96">
        <f t="shared" si="14"/>
        <v>0</v>
      </c>
      <c r="Y96">
        <f t="shared" si="14"/>
        <v>0</v>
      </c>
      <c r="Z96">
        <f t="shared" si="14"/>
        <v>0</v>
      </c>
      <c r="AA96">
        <f t="shared" si="14"/>
        <v>0</v>
      </c>
      <c r="AB96">
        <f t="shared" si="13"/>
        <v>0</v>
      </c>
      <c r="AC96">
        <f t="shared" si="13"/>
        <v>0</v>
      </c>
      <c r="AD96">
        <f t="shared" si="13"/>
        <v>0</v>
      </c>
    </row>
    <row r="97" spans="1:32">
      <c r="A97" s="15">
        <v>36</v>
      </c>
      <c r="B97" s="5">
        <v>282</v>
      </c>
      <c r="C97" s="6" t="s">
        <v>274</v>
      </c>
      <c r="D97" s="6" t="s">
        <v>33</v>
      </c>
      <c r="E97" s="5">
        <v>1992</v>
      </c>
      <c r="F97" s="5"/>
      <c r="G97" s="6" t="s">
        <v>275</v>
      </c>
      <c r="H97" s="7">
        <v>3.0902777777777779E-2</v>
      </c>
      <c r="I97" s="5">
        <v>36</v>
      </c>
      <c r="J97" s="16" t="s">
        <v>276</v>
      </c>
      <c r="K97">
        <f t="shared" si="10"/>
        <v>15</v>
      </c>
      <c r="L97">
        <f t="shared" si="14"/>
        <v>0</v>
      </c>
      <c r="M97">
        <f t="shared" si="14"/>
        <v>0</v>
      </c>
      <c r="N97">
        <f t="shared" si="14"/>
        <v>0</v>
      </c>
      <c r="O97">
        <f t="shared" si="14"/>
        <v>0</v>
      </c>
      <c r="P97">
        <f t="shared" si="14"/>
        <v>0</v>
      </c>
      <c r="Q97">
        <f t="shared" si="14"/>
        <v>0</v>
      </c>
      <c r="R97">
        <f t="shared" si="14"/>
        <v>0</v>
      </c>
      <c r="S97">
        <f t="shared" si="14"/>
        <v>0</v>
      </c>
      <c r="T97">
        <f t="shared" si="14"/>
        <v>0</v>
      </c>
      <c r="U97">
        <f t="shared" si="14"/>
        <v>0</v>
      </c>
      <c r="V97">
        <f t="shared" si="14"/>
        <v>0</v>
      </c>
      <c r="W97">
        <f t="shared" si="14"/>
        <v>0</v>
      </c>
      <c r="X97">
        <f t="shared" si="14"/>
        <v>0</v>
      </c>
      <c r="Y97">
        <f t="shared" si="14"/>
        <v>15</v>
      </c>
      <c r="Z97">
        <f t="shared" si="14"/>
        <v>0</v>
      </c>
      <c r="AA97">
        <f t="shared" ref="AA97:AD112" si="15">IF($G97=AA$1,$K97,0)</f>
        <v>0</v>
      </c>
      <c r="AB97">
        <f t="shared" si="15"/>
        <v>0</v>
      </c>
      <c r="AC97">
        <f t="shared" si="15"/>
        <v>0</v>
      </c>
      <c r="AD97">
        <f t="shared" si="15"/>
        <v>0</v>
      </c>
    </row>
    <row r="98" spans="1:32">
      <c r="A98" s="13">
        <v>37</v>
      </c>
      <c r="B98" s="2">
        <v>201</v>
      </c>
      <c r="C98" s="3" t="s">
        <v>277</v>
      </c>
      <c r="D98" s="3" t="s">
        <v>45</v>
      </c>
      <c r="E98" s="2">
        <v>1998</v>
      </c>
      <c r="F98" s="2"/>
      <c r="G98" s="3" t="s">
        <v>10</v>
      </c>
      <c r="H98" s="4">
        <v>3.1006944444444445E-2</v>
      </c>
      <c r="I98" s="2">
        <v>37</v>
      </c>
      <c r="J98" s="14" t="s">
        <v>278</v>
      </c>
      <c r="K98">
        <f t="shared" si="10"/>
        <v>14</v>
      </c>
      <c r="L98">
        <f t="shared" ref="L98:AA113" si="16">IF($G98=L$1,$K98,0)</f>
        <v>0</v>
      </c>
      <c r="M98">
        <f t="shared" si="16"/>
        <v>0</v>
      </c>
      <c r="N98">
        <f t="shared" si="16"/>
        <v>0</v>
      </c>
      <c r="O98">
        <f t="shared" si="16"/>
        <v>0</v>
      </c>
      <c r="P98">
        <f t="shared" si="16"/>
        <v>14</v>
      </c>
      <c r="Q98">
        <f t="shared" si="16"/>
        <v>0</v>
      </c>
      <c r="R98">
        <f t="shared" si="16"/>
        <v>0</v>
      </c>
      <c r="S98">
        <f t="shared" si="16"/>
        <v>0</v>
      </c>
      <c r="T98">
        <f t="shared" si="16"/>
        <v>0</v>
      </c>
      <c r="U98">
        <f t="shared" si="16"/>
        <v>0</v>
      </c>
      <c r="V98">
        <f t="shared" si="16"/>
        <v>0</v>
      </c>
      <c r="W98">
        <f t="shared" si="16"/>
        <v>0</v>
      </c>
      <c r="X98">
        <f t="shared" si="16"/>
        <v>0</v>
      </c>
      <c r="Y98">
        <f t="shared" si="16"/>
        <v>0</v>
      </c>
      <c r="Z98">
        <f t="shared" si="16"/>
        <v>0</v>
      </c>
      <c r="AA98">
        <f t="shared" si="16"/>
        <v>0</v>
      </c>
      <c r="AB98">
        <f t="shared" si="15"/>
        <v>0</v>
      </c>
      <c r="AC98">
        <f t="shared" si="15"/>
        <v>0</v>
      </c>
      <c r="AD98">
        <f t="shared" si="15"/>
        <v>0</v>
      </c>
    </row>
    <row r="99" spans="1:32">
      <c r="A99" s="15">
        <v>38</v>
      </c>
      <c r="B99" s="5">
        <v>262</v>
      </c>
      <c r="C99" s="6" t="s">
        <v>135</v>
      </c>
      <c r="D99" s="6" t="s">
        <v>27</v>
      </c>
      <c r="E99" s="5">
        <v>1994</v>
      </c>
      <c r="F99" s="5" t="s">
        <v>31</v>
      </c>
      <c r="G99" s="6" t="s">
        <v>25</v>
      </c>
      <c r="H99" s="7">
        <v>3.1574074074074074E-2</v>
      </c>
      <c r="I99" s="5">
        <v>38</v>
      </c>
      <c r="J99" s="16" t="s">
        <v>279</v>
      </c>
      <c r="K99">
        <f t="shared" si="10"/>
        <v>13</v>
      </c>
      <c r="L99">
        <f t="shared" si="16"/>
        <v>0</v>
      </c>
      <c r="M99">
        <f t="shared" si="16"/>
        <v>0</v>
      </c>
      <c r="N99">
        <f t="shared" si="16"/>
        <v>0</v>
      </c>
      <c r="O99">
        <f t="shared" si="16"/>
        <v>0</v>
      </c>
      <c r="P99">
        <f t="shared" si="16"/>
        <v>0</v>
      </c>
      <c r="Q99">
        <f t="shared" si="16"/>
        <v>0</v>
      </c>
      <c r="R99">
        <f t="shared" si="16"/>
        <v>0</v>
      </c>
      <c r="S99">
        <f t="shared" si="16"/>
        <v>0</v>
      </c>
      <c r="T99">
        <f t="shared" si="16"/>
        <v>0</v>
      </c>
      <c r="U99">
        <f t="shared" si="16"/>
        <v>13</v>
      </c>
      <c r="V99">
        <f t="shared" si="16"/>
        <v>0</v>
      </c>
      <c r="W99">
        <f t="shared" si="16"/>
        <v>0</v>
      </c>
      <c r="X99">
        <f t="shared" si="16"/>
        <v>0</v>
      </c>
      <c r="Y99">
        <f t="shared" si="16"/>
        <v>0</v>
      </c>
      <c r="Z99">
        <f t="shared" si="16"/>
        <v>0</v>
      </c>
      <c r="AA99">
        <f t="shared" si="16"/>
        <v>0</v>
      </c>
      <c r="AB99">
        <f t="shared" si="15"/>
        <v>0</v>
      </c>
      <c r="AC99">
        <f t="shared" si="15"/>
        <v>0</v>
      </c>
      <c r="AD99">
        <f t="shared" si="15"/>
        <v>0</v>
      </c>
    </row>
    <row r="100" spans="1:32">
      <c r="A100" s="13">
        <v>39</v>
      </c>
      <c r="B100" s="2">
        <v>231</v>
      </c>
      <c r="C100" s="3" t="s">
        <v>280</v>
      </c>
      <c r="D100" s="3" t="s">
        <v>45</v>
      </c>
      <c r="E100" s="2">
        <v>1996</v>
      </c>
      <c r="F100" s="2" t="s">
        <v>18</v>
      </c>
      <c r="G100" s="3" t="s">
        <v>25</v>
      </c>
      <c r="H100" s="4">
        <v>3.1643518518518522E-2</v>
      </c>
      <c r="I100" s="2">
        <v>39</v>
      </c>
      <c r="J100" s="14" t="s">
        <v>281</v>
      </c>
      <c r="K100">
        <f t="shared" si="10"/>
        <v>12</v>
      </c>
      <c r="L100">
        <f t="shared" si="16"/>
        <v>0</v>
      </c>
      <c r="M100">
        <f t="shared" si="16"/>
        <v>0</v>
      </c>
      <c r="N100">
        <f t="shared" si="16"/>
        <v>0</v>
      </c>
      <c r="O100">
        <f t="shared" si="16"/>
        <v>0</v>
      </c>
      <c r="P100">
        <f t="shared" si="16"/>
        <v>0</v>
      </c>
      <c r="Q100">
        <f t="shared" si="16"/>
        <v>0</v>
      </c>
      <c r="R100">
        <f t="shared" si="16"/>
        <v>0</v>
      </c>
      <c r="S100">
        <f t="shared" si="16"/>
        <v>0</v>
      </c>
      <c r="T100">
        <f t="shared" si="16"/>
        <v>0</v>
      </c>
      <c r="U100">
        <f t="shared" si="16"/>
        <v>12</v>
      </c>
      <c r="V100">
        <f t="shared" si="16"/>
        <v>0</v>
      </c>
      <c r="W100">
        <f t="shared" si="16"/>
        <v>0</v>
      </c>
      <c r="X100">
        <f t="shared" si="16"/>
        <v>0</v>
      </c>
      <c r="Y100">
        <f t="shared" si="16"/>
        <v>0</v>
      </c>
      <c r="Z100">
        <f t="shared" si="16"/>
        <v>0</v>
      </c>
      <c r="AA100">
        <f t="shared" si="16"/>
        <v>0</v>
      </c>
      <c r="AB100">
        <f t="shared" si="15"/>
        <v>0</v>
      </c>
      <c r="AC100">
        <f t="shared" si="15"/>
        <v>0</v>
      </c>
      <c r="AD100">
        <f t="shared" si="15"/>
        <v>0</v>
      </c>
    </row>
    <row r="101" spans="1:32">
      <c r="A101" s="15">
        <v>40</v>
      </c>
      <c r="B101" s="5">
        <v>211</v>
      </c>
      <c r="C101" s="6" t="s">
        <v>58</v>
      </c>
      <c r="D101" s="6" t="s">
        <v>45</v>
      </c>
      <c r="E101" s="5">
        <v>1995</v>
      </c>
      <c r="F101" s="5" t="s">
        <v>40</v>
      </c>
      <c r="G101" s="6" t="s">
        <v>111</v>
      </c>
      <c r="H101" s="7">
        <v>3.1967592592592589E-2</v>
      </c>
      <c r="I101" s="5">
        <v>40</v>
      </c>
      <c r="J101" s="16" t="s">
        <v>282</v>
      </c>
      <c r="K101">
        <f t="shared" si="10"/>
        <v>11</v>
      </c>
      <c r="L101">
        <f t="shared" si="16"/>
        <v>0</v>
      </c>
      <c r="M101">
        <f t="shared" si="16"/>
        <v>0</v>
      </c>
      <c r="N101">
        <f t="shared" si="16"/>
        <v>0</v>
      </c>
      <c r="O101">
        <f t="shared" si="16"/>
        <v>0</v>
      </c>
      <c r="P101">
        <f t="shared" si="16"/>
        <v>0</v>
      </c>
      <c r="Q101">
        <f t="shared" si="16"/>
        <v>0</v>
      </c>
      <c r="R101">
        <f t="shared" si="16"/>
        <v>0</v>
      </c>
      <c r="S101">
        <f t="shared" si="16"/>
        <v>11</v>
      </c>
      <c r="T101">
        <f t="shared" si="16"/>
        <v>0</v>
      </c>
      <c r="U101">
        <f t="shared" si="16"/>
        <v>0</v>
      </c>
      <c r="V101">
        <f t="shared" si="16"/>
        <v>0</v>
      </c>
      <c r="W101">
        <f t="shared" si="16"/>
        <v>0</v>
      </c>
      <c r="X101">
        <f t="shared" si="16"/>
        <v>0</v>
      </c>
      <c r="Y101">
        <f t="shared" si="16"/>
        <v>0</v>
      </c>
      <c r="Z101">
        <f t="shared" si="16"/>
        <v>0</v>
      </c>
      <c r="AA101">
        <f t="shared" si="16"/>
        <v>0</v>
      </c>
      <c r="AB101">
        <f t="shared" si="15"/>
        <v>0</v>
      </c>
      <c r="AC101">
        <f t="shared" si="15"/>
        <v>0</v>
      </c>
      <c r="AD101">
        <f t="shared" si="15"/>
        <v>0</v>
      </c>
    </row>
    <row r="102" spans="1:32">
      <c r="A102" s="13">
        <v>41</v>
      </c>
      <c r="B102" s="2">
        <v>248</v>
      </c>
      <c r="C102" s="3" t="s">
        <v>283</v>
      </c>
      <c r="D102" s="3" t="s">
        <v>284</v>
      </c>
      <c r="E102" s="2">
        <v>1996</v>
      </c>
      <c r="F102" s="2" t="s">
        <v>13</v>
      </c>
      <c r="G102" s="3" t="s">
        <v>10</v>
      </c>
      <c r="H102" s="4">
        <v>3.2129629629629626E-2</v>
      </c>
      <c r="I102" s="2">
        <v>41</v>
      </c>
      <c r="J102" s="14" t="s">
        <v>48</v>
      </c>
      <c r="K102">
        <f t="shared" si="10"/>
        <v>10</v>
      </c>
      <c r="L102">
        <f t="shared" si="16"/>
        <v>0</v>
      </c>
      <c r="M102">
        <f t="shared" si="16"/>
        <v>0</v>
      </c>
      <c r="N102">
        <f t="shared" si="16"/>
        <v>0</v>
      </c>
      <c r="O102">
        <f t="shared" si="16"/>
        <v>0</v>
      </c>
      <c r="P102">
        <f t="shared" si="16"/>
        <v>10</v>
      </c>
      <c r="Q102">
        <f t="shared" si="16"/>
        <v>0</v>
      </c>
      <c r="R102">
        <f t="shared" si="16"/>
        <v>0</v>
      </c>
      <c r="S102">
        <f t="shared" si="16"/>
        <v>0</v>
      </c>
      <c r="T102">
        <f t="shared" si="16"/>
        <v>0</v>
      </c>
      <c r="U102">
        <f t="shared" si="16"/>
        <v>0</v>
      </c>
      <c r="V102">
        <f t="shared" si="16"/>
        <v>0</v>
      </c>
      <c r="W102">
        <f t="shared" si="16"/>
        <v>0</v>
      </c>
      <c r="X102">
        <f t="shared" si="16"/>
        <v>0</v>
      </c>
      <c r="Y102">
        <f t="shared" si="16"/>
        <v>0</v>
      </c>
      <c r="Z102">
        <f t="shared" si="16"/>
        <v>0</v>
      </c>
      <c r="AA102">
        <f t="shared" si="16"/>
        <v>0</v>
      </c>
      <c r="AB102">
        <f t="shared" si="15"/>
        <v>0</v>
      </c>
      <c r="AC102">
        <f t="shared" si="15"/>
        <v>0</v>
      </c>
      <c r="AD102">
        <f t="shared" si="15"/>
        <v>0</v>
      </c>
    </row>
    <row r="103" spans="1:32">
      <c r="A103" s="15">
        <v>42</v>
      </c>
      <c r="B103" s="5">
        <v>202</v>
      </c>
      <c r="C103" s="6" t="s">
        <v>285</v>
      </c>
      <c r="D103" s="6" t="s">
        <v>161</v>
      </c>
      <c r="E103" s="5">
        <v>2000</v>
      </c>
      <c r="F103" s="5" t="s">
        <v>31</v>
      </c>
      <c r="G103" s="6" t="s">
        <v>191</v>
      </c>
      <c r="H103" s="7">
        <v>3.2256944444444442E-2</v>
      </c>
      <c r="I103" s="5">
        <v>42</v>
      </c>
      <c r="J103" s="16" t="s">
        <v>286</v>
      </c>
      <c r="K103">
        <f t="shared" si="10"/>
        <v>9</v>
      </c>
      <c r="L103">
        <f t="shared" si="16"/>
        <v>0</v>
      </c>
      <c r="M103">
        <f t="shared" si="16"/>
        <v>0</v>
      </c>
      <c r="N103">
        <f t="shared" si="16"/>
        <v>0</v>
      </c>
      <c r="O103">
        <f t="shared" si="16"/>
        <v>0</v>
      </c>
      <c r="P103">
        <f t="shared" si="16"/>
        <v>0</v>
      </c>
      <c r="Q103">
        <f t="shared" si="16"/>
        <v>0</v>
      </c>
      <c r="R103">
        <f t="shared" si="16"/>
        <v>0</v>
      </c>
      <c r="S103">
        <f t="shared" si="16"/>
        <v>0</v>
      </c>
      <c r="T103">
        <f t="shared" si="16"/>
        <v>0</v>
      </c>
      <c r="U103">
        <f t="shared" si="16"/>
        <v>0</v>
      </c>
      <c r="V103">
        <f t="shared" si="16"/>
        <v>0</v>
      </c>
      <c r="W103">
        <f t="shared" si="16"/>
        <v>9</v>
      </c>
      <c r="X103">
        <f t="shared" si="16"/>
        <v>0</v>
      </c>
      <c r="Y103">
        <f t="shared" si="16"/>
        <v>0</v>
      </c>
      <c r="Z103">
        <f t="shared" si="16"/>
        <v>0</v>
      </c>
      <c r="AA103">
        <f t="shared" si="16"/>
        <v>0</v>
      </c>
      <c r="AB103">
        <f t="shared" si="15"/>
        <v>0</v>
      </c>
      <c r="AC103">
        <f t="shared" si="15"/>
        <v>0</v>
      </c>
      <c r="AD103">
        <f t="shared" si="15"/>
        <v>0</v>
      </c>
    </row>
    <row r="104" spans="1:32">
      <c r="A104" s="13">
        <v>43</v>
      </c>
      <c r="B104" s="2">
        <v>245</v>
      </c>
      <c r="C104" s="3" t="s">
        <v>44</v>
      </c>
      <c r="D104" s="3" t="s">
        <v>45</v>
      </c>
      <c r="E104" s="2">
        <v>1997</v>
      </c>
      <c r="F104" s="2"/>
      <c r="G104" s="3" t="s">
        <v>10</v>
      </c>
      <c r="H104" s="4">
        <v>3.2939814814814811E-2</v>
      </c>
      <c r="I104" s="2">
        <v>43</v>
      </c>
      <c r="J104" s="14" t="s">
        <v>287</v>
      </c>
      <c r="K104">
        <f t="shared" si="10"/>
        <v>8</v>
      </c>
      <c r="L104">
        <f t="shared" si="16"/>
        <v>0</v>
      </c>
      <c r="M104">
        <f t="shared" si="16"/>
        <v>0</v>
      </c>
      <c r="N104">
        <f t="shared" si="16"/>
        <v>0</v>
      </c>
      <c r="O104">
        <f t="shared" si="16"/>
        <v>0</v>
      </c>
      <c r="P104">
        <f t="shared" si="16"/>
        <v>8</v>
      </c>
      <c r="Q104">
        <f t="shared" si="16"/>
        <v>0</v>
      </c>
      <c r="R104">
        <f t="shared" si="16"/>
        <v>0</v>
      </c>
      <c r="S104">
        <f t="shared" si="16"/>
        <v>0</v>
      </c>
      <c r="T104">
        <f t="shared" si="16"/>
        <v>0</v>
      </c>
      <c r="U104">
        <f t="shared" si="16"/>
        <v>0</v>
      </c>
      <c r="V104">
        <f t="shared" si="16"/>
        <v>0</v>
      </c>
      <c r="W104">
        <f t="shared" si="16"/>
        <v>0</v>
      </c>
      <c r="X104">
        <f t="shared" si="16"/>
        <v>0</v>
      </c>
      <c r="Y104">
        <f t="shared" si="16"/>
        <v>0</v>
      </c>
      <c r="Z104">
        <f t="shared" si="16"/>
        <v>0</v>
      </c>
      <c r="AA104">
        <f t="shared" si="16"/>
        <v>0</v>
      </c>
      <c r="AB104">
        <f t="shared" si="15"/>
        <v>0</v>
      </c>
      <c r="AC104">
        <f t="shared" si="15"/>
        <v>0</v>
      </c>
      <c r="AD104">
        <f t="shared" si="15"/>
        <v>0</v>
      </c>
    </row>
    <row r="105" spans="1:32">
      <c r="A105" s="15">
        <v>44</v>
      </c>
      <c r="B105" s="5">
        <v>219</v>
      </c>
      <c r="C105" s="6" t="s">
        <v>288</v>
      </c>
      <c r="D105" s="6" t="s">
        <v>153</v>
      </c>
      <c r="E105" s="5">
        <v>1998</v>
      </c>
      <c r="F105" s="5" t="s">
        <v>40</v>
      </c>
      <c r="G105" s="6" t="s">
        <v>25</v>
      </c>
      <c r="H105" s="7">
        <v>3.3773148148148149E-2</v>
      </c>
      <c r="I105" s="5">
        <v>44</v>
      </c>
      <c r="J105" s="16" t="s">
        <v>289</v>
      </c>
      <c r="K105">
        <f t="shared" si="10"/>
        <v>7</v>
      </c>
      <c r="L105">
        <f t="shared" si="16"/>
        <v>0</v>
      </c>
      <c r="M105">
        <f t="shared" si="16"/>
        <v>0</v>
      </c>
      <c r="N105">
        <f t="shared" si="16"/>
        <v>0</v>
      </c>
      <c r="O105">
        <f t="shared" si="16"/>
        <v>0</v>
      </c>
      <c r="P105">
        <f t="shared" si="16"/>
        <v>0</v>
      </c>
      <c r="Q105">
        <f t="shared" si="16"/>
        <v>0</v>
      </c>
      <c r="R105">
        <f t="shared" si="16"/>
        <v>0</v>
      </c>
      <c r="S105">
        <f t="shared" si="16"/>
        <v>0</v>
      </c>
      <c r="T105">
        <f t="shared" si="16"/>
        <v>0</v>
      </c>
      <c r="U105">
        <f t="shared" si="16"/>
        <v>7</v>
      </c>
      <c r="V105">
        <f t="shared" si="16"/>
        <v>0</v>
      </c>
      <c r="W105">
        <f t="shared" si="16"/>
        <v>0</v>
      </c>
      <c r="X105">
        <f t="shared" si="16"/>
        <v>0</v>
      </c>
      <c r="Y105">
        <f t="shared" si="16"/>
        <v>0</v>
      </c>
      <c r="Z105">
        <f t="shared" si="16"/>
        <v>0</v>
      </c>
      <c r="AA105">
        <f t="shared" si="16"/>
        <v>0</v>
      </c>
      <c r="AB105">
        <f t="shared" si="15"/>
        <v>0</v>
      </c>
      <c r="AC105">
        <f t="shared" si="15"/>
        <v>0</v>
      </c>
      <c r="AD105">
        <f t="shared" si="15"/>
        <v>0</v>
      </c>
    </row>
    <row r="106" spans="1:32">
      <c r="A106" s="13">
        <v>45</v>
      </c>
      <c r="B106" s="2">
        <v>238</v>
      </c>
      <c r="C106" s="3" t="s">
        <v>290</v>
      </c>
      <c r="D106" s="3" t="s">
        <v>34</v>
      </c>
      <c r="E106" s="2">
        <v>1999</v>
      </c>
      <c r="F106" s="2" t="s">
        <v>13</v>
      </c>
      <c r="G106" s="3" t="s">
        <v>111</v>
      </c>
      <c r="H106" s="4">
        <v>3.5034722222222224E-2</v>
      </c>
      <c r="I106" s="2">
        <v>45</v>
      </c>
      <c r="J106" s="14" t="s">
        <v>291</v>
      </c>
      <c r="K106">
        <f t="shared" si="10"/>
        <v>6</v>
      </c>
      <c r="L106">
        <f t="shared" si="16"/>
        <v>0</v>
      </c>
      <c r="M106">
        <f t="shared" si="16"/>
        <v>0</v>
      </c>
      <c r="N106">
        <f t="shared" si="16"/>
        <v>0</v>
      </c>
      <c r="O106">
        <f t="shared" si="16"/>
        <v>0</v>
      </c>
      <c r="P106">
        <f t="shared" si="16"/>
        <v>0</v>
      </c>
      <c r="Q106">
        <f t="shared" si="16"/>
        <v>0</v>
      </c>
      <c r="R106">
        <f t="shared" si="16"/>
        <v>0</v>
      </c>
      <c r="S106">
        <f t="shared" si="16"/>
        <v>6</v>
      </c>
      <c r="T106">
        <f t="shared" si="16"/>
        <v>0</v>
      </c>
      <c r="U106">
        <f t="shared" si="16"/>
        <v>0</v>
      </c>
      <c r="V106">
        <f t="shared" si="16"/>
        <v>0</v>
      </c>
      <c r="W106">
        <f t="shared" si="16"/>
        <v>0</v>
      </c>
      <c r="X106">
        <f t="shared" si="16"/>
        <v>0</v>
      </c>
      <c r="Y106">
        <f t="shared" si="16"/>
        <v>0</v>
      </c>
      <c r="Z106">
        <f t="shared" si="16"/>
        <v>0</v>
      </c>
      <c r="AA106">
        <f t="shared" si="16"/>
        <v>0</v>
      </c>
      <c r="AB106">
        <f t="shared" si="15"/>
        <v>0</v>
      </c>
      <c r="AC106">
        <f t="shared" si="15"/>
        <v>0</v>
      </c>
      <c r="AD106">
        <f t="shared" si="15"/>
        <v>0</v>
      </c>
    </row>
    <row r="107" spans="1:32">
      <c r="A107" s="15">
        <v>46</v>
      </c>
      <c r="B107" s="5">
        <v>223</v>
      </c>
      <c r="C107" s="6" t="s">
        <v>292</v>
      </c>
      <c r="D107" s="6" t="s">
        <v>293</v>
      </c>
      <c r="E107" s="5">
        <v>1998</v>
      </c>
      <c r="F107" s="5" t="s">
        <v>13</v>
      </c>
      <c r="G107" s="6" t="s">
        <v>119</v>
      </c>
      <c r="H107" s="7">
        <v>3.5462962962962967E-2</v>
      </c>
      <c r="I107" s="5">
        <v>46</v>
      </c>
      <c r="J107" s="16" t="s">
        <v>294</v>
      </c>
      <c r="K107">
        <f t="shared" si="10"/>
        <v>5</v>
      </c>
      <c r="L107">
        <f t="shared" si="16"/>
        <v>0</v>
      </c>
      <c r="M107">
        <f t="shared" si="16"/>
        <v>0</v>
      </c>
      <c r="N107">
        <f t="shared" si="16"/>
        <v>0</v>
      </c>
      <c r="O107">
        <f t="shared" si="16"/>
        <v>0</v>
      </c>
      <c r="P107">
        <f t="shared" si="16"/>
        <v>0</v>
      </c>
      <c r="Q107">
        <f t="shared" si="16"/>
        <v>0</v>
      </c>
      <c r="R107">
        <f t="shared" si="16"/>
        <v>0</v>
      </c>
      <c r="S107">
        <f t="shared" si="16"/>
        <v>0</v>
      </c>
      <c r="T107">
        <f t="shared" si="16"/>
        <v>5</v>
      </c>
      <c r="U107">
        <f t="shared" si="16"/>
        <v>0</v>
      </c>
      <c r="V107">
        <f t="shared" si="16"/>
        <v>0</v>
      </c>
      <c r="W107">
        <f t="shared" si="16"/>
        <v>0</v>
      </c>
      <c r="X107">
        <f t="shared" si="16"/>
        <v>0</v>
      </c>
      <c r="Y107">
        <f t="shared" si="16"/>
        <v>0</v>
      </c>
      <c r="Z107">
        <f t="shared" si="16"/>
        <v>0</v>
      </c>
      <c r="AA107">
        <f t="shared" si="16"/>
        <v>0</v>
      </c>
      <c r="AB107">
        <f t="shared" si="15"/>
        <v>0</v>
      </c>
      <c r="AC107">
        <f t="shared" si="15"/>
        <v>0</v>
      </c>
      <c r="AD107">
        <f t="shared" si="15"/>
        <v>0</v>
      </c>
    </row>
    <row r="108" spans="1:32">
      <c r="A108" s="13">
        <v>47</v>
      </c>
      <c r="B108" s="2">
        <v>237</v>
      </c>
      <c r="C108" s="3" t="s">
        <v>295</v>
      </c>
      <c r="D108" s="3" t="s">
        <v>33</v>
      </c>
      <c r="E108" s="2">
        <v>1997</v>
      </c>
      <c r="F108" s="2"/>
      <c r="G108" s="3" t="s">
        <v>52</v>
      </c>
      <c r="H108" s="4">
        <v>3.6134259259259262E-2</v>
      </c>
      <c r="I108" s="2">
        <v>47</v>
      </c>
      <c r="J108" s="14" t="s">
        <v>296</v>
      </c>
      <c r="K108">
        <f t="shared" si="10"/>
        <v>4</v>
      </c>
      <c r="L108">
        <f t="shared" si="16"/>
        <v>0</v>
      </c>
      <c r="M108">
        <f t="shared" si="16"/>
        <v>0</v>
      </c>
      <c r="N108">
        <f t="shared" si="16"/>
        <v>0</v>
      </c>
      <c r="O108">
        <f t="shared" si="16"/>
        <v>0</v>
      </c>
      <c r="P108">
        <f t="shared" si="16"/>
        <v>0</v>
      </c>
      <c r="Q108">
        <f t="shared" si="16"/>
        <v>0</v>
      </c>
      <c r="R108">
        <f t="shared" si="16"/>
        <v>0</v>
      </c>
      <c r="S108">
        <f t="shared" si="16"/>
        <v>0</v>
      </c>
      <c r="T108">
        <f t="shared" si="16"/>
        <v>0</v>
      </c>
      <c r="U108">
        <f t="shared" si="16"/>
        <v>0</v>
      </c>
      <c r="V108">
        <f t="shared" si="16"/>
        <v>0</v>
      </c>
      <c r="W108">
        <f t="shared" si="16"/>
        <v>0</v>
      </c>
      <c r="X108">
        <f t="shared" si="16"/>
        <v>0</v>
      </c>
      <c r="Y108">
        <f t="shared" si="16"/>
        <v>0</v>
      </c>
      <c r="Z108">
        <f t="shared" si="16"/>
        <v>0</v>
      </c>
      <c r="AA108">
        <f t="shared" si="16"/>
        <v>0</v>
      </c>
      <c r="AB108">
        <f t="shared" si="15"/>
        <v>0</v>
      </c>
      <c r="AC108">
        <f t="shared" si="15"/>
        <v>0</v>
      </c>
      <c r="AD108">
        <f t="shared" si="15"/>
        <v>0</v>
      </c>
      <c r="AF108">
        <v>4</v>
      </c>
    </row>
    <row r="109" spans="1:32">
      <c r="A109" s="15">
        <v>48</v>
      </c>
      <c r="B109" s="5">
        <v>275</v>
      </c>
      <c r="C109" s="6" t="s">
        <v>297</v>
      </c>
      <c r="D109" s="6" t="s">
        <v>298</v>
      </c>
      <c r="E109" s="5">
        <v>1997</v>
      </c>
      <c r="F109" s="5" t="s">
        <v>13</v>
      </c>
      <c r="G109" s="6" t="s">
        <v>10</v>
      </c>
      <c r="H109" s="7">
        <v>3.6469907407407402E-2</v>
      </c>
      <c r="I109" s="5">
        <v>48</v>
      </c>
      <c r="J109" s="16" t="s">
        <v>299</v>
      </c>
      <c r="K109">
        <f t="shared" si="10"/>
        <v>3</v>
      </c>
      <c r="L109">
        <f t="shared" si="16"/>
        <v>0</v>
      </c>
      <c r="M109">
        <f t="shared" si="16"/>
        <v>0</v>
      </c>
      <c r="N109">
        <f t="shared" si="16"/>
        <v>0</v>
      </c>
      <c r="O109">
        <f t="shared" si="16"/>
        <v>0</v>
      </c>
      <c r="P109">
        <f t="shared" si="16"/>
        <v>3</v>
      </c>
      <c r="Q109">
        <f t="shared" si="16"/>
        <v>0</v>
      </c>
      <c r="R109">
        <f t="shared" si="16"/>
        <v>0</v>
      </c>
      <c r="S109">
        <f t="shared" si="16"/>
        <v>0</v>
      </c>
      <c r="T109">
        <f t="shared" si="16"/>
        <v>0</v>
      </c>
      <c r="U109">
        <f t="shared" si="16"/>
        <v>0</v>
      </c>
      <c r="V109">
        <f t="shared" si="16"/>
        <v>0</v>
      </c>
      <c r="W109">
        <f t="shared" si="16"/>
        <v>0</v>
      </c>
      <c r="X109">
        <f t="shared" si="16"/>
        <v>0</v>
      </c>
      <c r="Y109">
        <f t="shared" si="16"/>
        <v>0</v>
      </c>
      <c r="Z109">
        <f t="shared" si="16"/>
        <v>0</v>
      </c>
      <c r="AA109">
        <f t="shared" si="16"/>
        <v>0</v>
      </c>
      <c r="AB109">
        <f t="shared" si="15"/>
        <v>0</v>
      </c>
      <c r="AC109">
        <f t="shared" si="15"/>
        <v>0</v>
      </c>
      <c r="AD109">
        <f t="shared" si="15"/>
        <v>0</v>
      </c>
    </row>
    <row r="110" spans="1:32">
      <c r="A110" s="13">
        <v>49</v>
      </c>
      <c r="B110" s="2">
        <v>273</v>
      </c>
      <c r="C110" s="3" t="s">
        <v>300</v>
      </c>
      <c r="D110" s="3" t="s">
        <v>136</v>
      </c>
      <c r="E110" s="2">
        <v>1998</v>
      </c>
      <c r="F110" s="2"/>
      <c r="G110" s="3" t="s">
        <v>10</v>
      </c>
      <c r="H110" s="4">
        <v>3.6620370370370373E-2</v>
      </c>
      <c r="I110" s="2">
        <v>49</v>
      </c>
      <c r="J110" s="14" t="s">
        <v>301</v>
      </c>
      <c r="K110">
        <f t="shared" si="10"/>
        <v>2</v>
      </c>
      <c r="L110">
        <f t="shared" si="16"/>
        <v>0</v>
      </c>
      <c r="M110">
        <f t="shared" si="16"/>
        <v>0</v>
      </c>
      <c r="N110">
        <f t="shared" si="16"/>
        <v>0</v>
      </c>
      <c r="O110">
        <f t="shared" si="16"/>
        <v>0</v>
      </c>
      <c r="P110">
        <f t="shared" si="16"/>
        <v>2</v>
      </c>
      <c r="Q110">
        <f t="shared" si="16"/>
        <v>0</v>
      </c>
      <c r="R110">
        <f t="shared" si="16"/>
        <v>0</v>
      </c>
      <c r="S110">
        <f t="shared" si="16"/>
        <v>0</v>
      </c>
      <c r="T110">
        <f t="shared" si="16"/>
        <v>0</v>
      </c>
      <c r="U110">
        <f t="shared" si="16"/>
        <v>0</v>
      </c>
      <c r="V110">
        <f t="shared" si="16"/>
        <v>0</v>
      </c>
      <c r="W110">
        <f t="shared" si="16"/>
        <v>0</v>
      </c>
      <c r="X110">
        <f t="shared" si="16"/>
        <v>0</v>
      </c>
      <c r="Y110">
        <f t="shared" si="16"/>
        <v>0</v>
      </c>
      <c r="Z110">
        <f t="shared" si="16"/>
        <v>0</v>
      </c>
      <c r="AA110">
        <f t="shared" si="16"/>
        <v>0</v>
      </c>
      <c r="AB110">
        <f t="shared" si="15"/>
        <v>0</v>
      </c>
      <c r="AC110">
        <f t="shared" si="15"/>
        <v>0</v>
      </c>
      <c r="AD110">
        <f t="shared" si="15"/>
        <v>0</v>
      </c>
    </row>
    <row r="111" spans="1:32">
      <c r="A111" s="15">
        <v>50</v>
      </c>
      <c r="B111" s="5">
        <v>286</v>
      </c>
      <c r="C111" s="6" t="s">
        <v>302</v>
      </c>
      <c r="D111" s="6" t="s">
        <v>30</v>
      </c>
      <c r="E111" s="5">
        <v>1999</v>
      </c>
      <c r="F111" s="5"/>
      <c r="G111" s="6" t="s">
        <v>275</v>
      </c>
      <c r="H111" s="7">
        <v>3.8842592592592588E-2</v>
      </c>
      <c r="I111" s="5">
        <v>50</v>
      </c>
      <c r="J111" s="16" t="s">
        <v>303</v>
      </c>
      <c r="K111">
        <f t="shared" si="10"/>
        <v>1</v>
      </c>
      <c r="L111">
        <f t="shared" si="16"/>
        <v>0</v>
      </c>
      <c r="M111">
        <f t="shared" si="16"/>
        <v>0</v>
      </c>
      <c r="N111">
        <f t="shared" si="16"/>
        <v>0</v>
      </c>
      <c r="O111">
        <f t="shared" si="16"/>
        <v>0</v>
      </c>
      <c r="P111">
        <f t="shared" si="16"/>
        <v>0</v>
      </c>
      <c r="Q111">
        <f t="shared" si="16"/>
        <v>0</v>
      </c>
      <c r="R111">
        <f t="shared" si="16"/>
        <v>0</v>
      </c>
      <c r="S111">
        <f t="shared" si="16"/>
        <v>0</v>
      </c>
      <c r="T111">
        <f t="shared" si="16"/>
        <v>0</v>
      </c>
      <c r="U111">
        <f t="shared" si="16"/>
        <v>0</v>
      </c>
      <c r="V111">
        <f t="shared" si="16"/>
        <v>0</v>
      </c>
      <c r="W111">
        <f t="shared" si="16"/>
        <v>0</v>
      </c>
      <c r="X111">
        <f t="shared" si="16"/>
        <v>0</v>
      </c>
      <c r="Y111">
        <f t="shared" si="16"/>
        <v>1</v>
      </c>
      <c r="Z111">
        <f t="shared" si="16"/>
        <v>0</v>
      </c>
      <c r="AA111">
        <f t="shared" si="16"/>
        <v>0</v>
      </c>
      <c r="AB111">
        <f t="shared" si="15"/>
        <v>0</v>
      </c>
      <c r="AC111">
        <f t="shared" si="15"/>
        <v>0</v>
      </c>
      <c r="AD111">
        <f t="shared" si="15"/>
        <v>0</v>
      </c>
    </row>
    <row r="112" spans="1:32">
      <c r="A112" s="13">
        <v>51</v>
      </c>
      <c r="B112" s="2">
        <v>207</v>
      </c>
      <c r="C112" s="3" t="s">
        <v>304</v>
      </c>
      <c r="D112" s="3" t="s">
        <v>305</v>
      </c>
      <c r="E112" s="2">
        <v>1999</v>
      </c>
      <c r="F112" s="2" t="s">
        <v>31</v>
      </c>
      <c r="G112" s="3" t="s">
        <v>111</v>
      </c>
      <c r="H112" s="4">
        <v>3.9027777777777779E-2</v>
      </c>
      <c r="I112" s="2">
        <v>51</v>
      </c>
      <c r="J112" s="14" t="s">
        <v>306</v>
      </c>
      <c r="K112">
        <v>1</v>
      </c>
      <c r="L112">
        <f t="shared" si="16"/>
        <v>0</v>
      </c>
      <c r="M112">
        <f t="shared" si="16"/>
        <v>0</v>
      </c>
      <c r="N112">
        <f t="shared" si="16"/>
        <v>0</v>
      </c>
      <c r="O112">
        <f t="shared" si="16"/>
        <v>0</v>
      </c>
      <c r="P112">
        <f t="shared" si="16"/>
        <v>0</v>
      </c>
      <c r="Q112">
        <f t="shared" si="16"/>
        <v>0</v>
      </c>
      <c r="R112">
        <f t="shared" si="16"/>
        <v>0</v>
      </c>
      <c r="S112">
        <f t="shared" si="16"/>
        <v>1</v>
      </c>
      <c r="T112">
        <f t="shared" si="16"/>
        <v>0</v>
      </c>
      <c r="U112">
        <f t="shared" si="16"/>
        <v>0</v>
      </c>
      <c r="V112">
        <f t="shared" si="16"/>
        <v>0</v>
      </c>
      <c r="W112">
        <f t="shared" si="16"/>
        <v>0</v>
      </c>
      <c r="X112">
        <f t="shared" si="16"/>
        <v>0</v>
      </c>
      <c r="Y112">
        <f t="shared" si="16"/>
        <v>0</v>
      </c>
      <c r="Z112">
        <f t="shared" si="16"/>
        <v>0</v>
      </c>
      <c r="AA112">
        <f t="shared" si="16"/>
        <v>0</v>
      </c>
      <c r="AB112">
        <f t="shared" si="15"/>
        <v>0</v>
      </c>
      <c r="AC112">
        <f t="shared" si="15"/>
        <v>0</v>
      </c>
      <c r="AD112">
        <f t="shared" si="15"/>
        <v>0</v>
      </c>
    </row>
    <row r="113" spans="1:32">
      <c r="A113" s="15">
        <v>52</v>
      </c>
      <c r="B113" s="5">
        <v>285</v>
      </c>
      <c r="C113" s="6" t="s">
        <v>307</v>
      </c>
      <c r="D113" s="6" t="s">
        <v>97</v>
      </c>
      <c r="E113" s="5">
        <v>1999</v>
      </c>
      <c r="F113" s="5"/>
      <c r="G113" s="6" t="s">
        <v>275</v>
      </c>
      <c r="H113" s="7">
        <v>3.9571759259259258E-2</v>
      </c>
      <c r="I113" s="5">
        <v>52</v>
      </c>
      <c r="J113" s="16" t="s">
        <v>308</v>
      </c>
      <c r="K113">
        <v>1</v>
      </c>
      <c r="L113">
        <f t="shared" si="16"/>
        <v>0</v>
      </c>
      <c r="M113">
        <f t="shared" si="16"/>
        <v>0</v>
      </c>
      <c r="N113">
        <f t="shared" si="16"/>
        <v>0</v>
      </c>
      <c r="O113">
        <f t="shared" si="16"/>
        <v>0</v>
      </c>
      <c r="P113">
        <f t="shared" si="16"/>
        <v>0</v>
      </c>
      <c r="Q113">
        <f t="shared" si="16"/>
        <v>0</v>
      </c>
      <c r="R113">
        <f t="shared" si="16"/>
        <v>0</v>
      </c>
      <c r="S113">
        <f t="shared" si="16"/>
        <v>0</v>
      </c>
      <c r="T113">
        <f t="shared" si="16"/>
        <v>0</v>
      </c>
      <c r="U113">
        <f t="shared" si="16"/>
        <v>0</v>
      </c>
      <c r="V113">
        <f t="shared" si="16"/>
        <v>0</v>
      </c>
      <c r="W113">
        <f t="shared" si="16"/>
        <v>0</v>
      </c>
      <c r="X113">
        <f t="shared" si="16"/>
        <v>0</v>
      </c>
      <c r="Y113">
        <f t="shared" si="16"/>
        <v>1</v>
      </c>
      <c r="Z113">
        <f t="shared" si="16"/>
        <v>0</v>
      </c>
      <c r="AA113">
        <f t="shared" ref="AA113:AD128" si="17">IF($G113=AA$1,$K113,0)</f>
        <v>0</v>
      </c>
      <c r="AB113">
        <f t="shared" si="17"/>
        <v>0</v>
      </c>
      <c r="AC113">
        <f t="shared" si="17"/>
        <v>0</v>
      </c>
      <c r="AD113">
        <f t="shared" si="17"/>
        <v>0</v>
      </c>
    </row>
    <row r="114" spans="1:32">
      <c r="A114" s="13">
        <v>53</v>
      </c>
      <c r="B114" s="2">
        <v>203</v>
      </c>
      <c r="C114" s="3" t="s">
        <v>309</v>
      </c>
      <c r="D114" s="3" t="s">
        <v>30</v>
      </c>
      <c r="E114" s="2">
        <v>1999</v>
      </c>
      <c r="F114" s="2" t="s">
        <v>31</v>
      </c>
      <c r="G114" s="3" t="s">
        <v>111</v>
      </c>
      <c r="H114" s="4">
        <v>3.965277777777778E-2</v>
      </c>
      <c r="I114" s="2">
        <v>53</v>
      </c>
      <c r="J114" s="14" t="s">
        <v>310</v>
      </c>
      <c r="K114">
        <v>1</v>
      </c>
      <c r="L114">
        <f t="shared" ref="L114:AA129" si="18">IF($G114=L$1,$K114,0)</f>
        <v>0</v>
      </c>
      <c r="M114">
        <f t="shared" si="18"/>
        <v>0</v>
      </c>
      <c r="N114">
        <f t="shared" si="18"/>
        <v>0</v>
      </c>
      <c r="O114">
        <f t="shared" si="18"/>
        <v>0</v>
      </c>
      <c r="P114">
        <f t="shared" si="18"/>
        <v>0</v>
      </c>
      <c r="Q114">
        <f t="shared" si="18"/>
        <v>0</v>
      </c>
      <c r="R114">
        <f t="shared" si="18"/>
        <v>0</v>
      </c>
      <c r="S114">
        <f t="shared" si="18"/>
        <v>1</v>
      </c>
      <c r="T114">
        <f t="shared" si="18"/>
        <v>0</v>
      </c>
      <c r="U114">
        <f t="shared" si="18"/>
        <v>0</v>
      </c>
      <c r="V114">
        <f t="shared" si="18"/>
        <v>0</v>
      </c>
      <c r="W114">
        <f t="shared" si="18"/>
        <v>0</v>
      </c>
      <c r="X114">
        <f t="shared" si="18"/>
        <v>0</v>
      </c>
      <c r="Y114">
        <f t="shared" si="18"/>
        <v>0</v>
      </c>
      <c r="Z114">
        <f t="shared" si="18"/>
        <v>0</v>
      </c>
      <c r="AA114">
        <f t="shared" si="18"/>
        <v>0</v>
      </c>
      <c r="AB114">
        <f t="shared" si="17"/>
        <v>0</v>
      </c>
      <c r="AC114">
        <f t="shared" si="17"/>
        <v>0</v>
      </c>
      <c r="AD114">
        <f t="shared" si="17"/>
        <v>0</v>
      </c>
    </row>
    <row r="115" spans="1:32">
      <c r="A115" s="15">
        <v>54</v>
      </c>
      <c r="B115" s="5">
        <v>217</v>
      </c>
      <c r="C115" s="6" t="s">
        <v>311</v>
      </c>
      <c r="D115" s="6" t="s">
        <v>312</v>
      </c>
      <c r="E115" s="5">
        <v>1999</v>
      </c>
      <c r="F115" s="5" t="s">
        <v>13</v>
      </c>
      <c r="G115" s="6" t="s">
        <v>111</v>
      </c>
      <c r="H115" s="7">
        <v>3.9745370370370368E-2</v>
      </c>
      <c r="I115" s="5">
        <v>54</v>
      </c>
      <c r="J115" s="16" t="s">
        <v>313</v>
      </c>
      <c r="K115">
        <v>1</v>
      </c>
      <c r="L115">
        <f t="shared" si="18"/>
        <v>0</v>
      </c>
      <c r="M115">
        <f t="shared" si="18"/>
        <v>0</v>
      </c>
      <c r="N115">
        <f t="shared" si="18"/>
        <v>0</v>
      </c>
      <c r="O115">
        <f t="shared" si="18"/>
        <v>0</v>
      </c>
      <c r="P115">
        <f t="shared" si="18"/>
        <v>0</v>
      </c>
      <c r="Q115">
        <f t="shared" si="18"/>
        <v>0</v>
      </c>
      <c r="R115">
        <f t="shared" si="18"/>
        <v>0</v>
      </c>
      <c r="S115">
        <f t="shared" si="18"/>
        <v>1</v>
      </c>
      <c r="T115">
        <f t="shared" si="18"/>
        <v>0</v>
      </c>
      <c r="U115">
        <f t="shared" si="18"/>
        <v>0</v>
      </c>
      <c r="V115">
        <f t="shared" si="18"/>
        <v>0</v>
      </c>
      <c r="W115">
        <f t="shared" si="18"/>
        <v>0</v>
      </c>
      <c r="X115">
        <f t="shared" si="18"/>
        <v>0</v>
      </c>
      <c r="Y115">
        <f t="shared" si="18"/>
        <v>0</v>
      </c>
      <c r="Z115">
        <f t="shared" si="18"/>
        <v>0</v>
      </c>
      <c r="AA115">
        <f t="shared" si="18"/>
        <v>0</v>
      </c>
      <c r="AB115">
        <f t="shared" si="17"/>
        <v>0</v>
      </c>
      <c r="AC115">
        <f t="shared" si="17"/>
        <v>0</v>
      </c>
      <c r="AD115">
        <f t="shared" si="17"/>
        <v>0</v>
      </c>
    </row>
    <row r="116" spans="1:32">
      <c r="A116" s="13">
        <v>55</v>
      </c>
      <c r="B116" s="2">
        <v>205</v>
      </c>
      <c r="C116" s="3" t="s">
        <v>314</v>
      </c>
      <c r="D116" s="3" t="s">
        <v>136</v>
      </c>
      <c r="E116" s="2">
        <v>1996</v>
      </c>
      <c r="F116" s="2" t="s">
        <v>13</v>
      </c>
      <c r="G116" s="3" t="s">
        <v>119</v>
      </c>
      <c r="H116" s="4">
        <v>4.0567129629629627E-2</v>
      </c>
      <c r="I116" s="2">
        <v>55</v>
      </c>
      <c r="J116" s="14" t="s">
        <v>315</v>
      </c>
      <c r="K116">
        <v>1</v>
      </c>
      <c r="L116">
        <f t="shared" si="18"/>
        <v>0</v>
      </c>
      <c r="M116">
        <f t="shared" si="18"/>
        <v>0</v>
      </c>
      <c r="N116">
        <f t="shared" si="18"/>
        <v>0</v>
      </c>
      <c r="O116">
        <f t="shared" si="18"/>
        <v>0</v>
      </c>
      <c r="P116">
        <f t="shared" si="18"/>
        <v>0</v>
      </c>
      <c r="Q116">
        <f t="shared" si="18"/>
        <v>0</v>
      </c>
      <c r="R116">
        <f t="shared" si="18"/>
        <v>0</v>
      </c>
      <c r="S116">
        <f t="shared" si="18"/>
        <v>0</v>
      </c>
      <c r="T116">
        <f t="shared" si="18"/>
        <v>1</v>
      </c>
      <c r="U116">
        <f t="shared" si="18"/>
        <v>0</v>
      </c>
      <c r="V116">
        <f t="shared" si="18"/>
        <v>0</v>
      </c>
      <c r="W116">
        <f t="shared" si="18"/>
        <v>0</v>
      </c>
      <c r="X116">
        <f t="shared" si="18"/>
        <v>0</v>
      </c>
      <c r="Y116">
        <f t="shared" si="18"/>
        <v>0</v>
      </c>
      <c r="Z116">
        <f t="shared" si="18"/>
        <v>0</v>
      </c>
      <c r="AA116">
        <f t="shared" si="18"/>
        <v>0</v>
      </c>
      <c r="AB116">
        <f t="shared" si="17"/>
        <v>0</v>
      </c>
      <c r="AC116">
        <f t="shared" si="17"/>
        <v>0</v>
      </c>
      <c r="AD116">
        <f t="shared" si="17"/>
        <v>0</v>
      </c>
    </row>
    <row r="117" spans="1:32">
      <c r="A117" s="15">
        <v>56</v>
      </c>
      <c r="B117" s="5">
        <v>213</v>
      </c>
      <c r="C117" s="6" t="s">
        <v>316</v>
      </c>
      <c r="D117" s="6" t="s">
        <v>23</v>
      </c>
      <c r="E117" s="5">
        <v>1999</v>
      </c>
      <c r="F117" s="5" t="s">
        <v>40</v>
      </c>
      <c r="G117" s="6" t="s">
        <v>83</v>
      </c>
      <c r="H117" s="7">
        <v>4.2002314814814812E-2</v>
      </c>
      <c r="I117" s="5">
        <v>56</v>
      </c>
      <c r="J117" s="16" t="s">
        <v>317</v>
      </c>
      <c r="K117">
        <v>1</v>
      </c>
      <c r="L117">
        <f t="shared" si="18"/>
        <v>0</v>
      </c>
      <c r="M117">
        <f t="shared" si="18"/>
        <v>0</v>
      </c>
      <c r="N117">
        <f t="shared" si="18"/>
        <v>1</v>
      </c>
      <c r="O117">
        <f t="shared" si="18"/>
        <v>0</v>
      </c>
      <c r="P117">
        <f t="shared" si="18"/>
        <v>0</v>
      </c>
      <c r="Q117">
        <f t="shared" si="18"/>
        <v>0</v>
      </c>
      <c r="R117">
        <f t="shared" si="18"/>
        <v>0</v>
      </c>
      <c r="S117">
        <f t="shared" si="18"/>
        <v>0</v>
      </c>
      <c r="T117">
        <f t="shared" si="18"/>
        <v>0</v>
      </c>
      <c r="U117">
        <f t="shared" si="18"/>
        <v>0</v>
      </c>
      <c r="V117">
        <f t="shared" si="18"/>
        <v>0</v>
      </c>
      <c r="W117">
        <f t="shared" si="18"/>
        <v>0</v>
      </c>
      <c r="X117">
        <f t="shared" si="18"/>
        <v>0</v>
      </c>
      <c r="Y117">
        <f t="shared" si="18"/>
        <v>0</v>
      </c>
      <c r="Z117">
        <f t="shared" si="18"/>
        <v>0</v>
      </c>
      <c r="AA117">
        <f t="shared" si="18"/>
        <v>0</v>
      </c>
      <c r="AB117">
        <f t="shared" si="17"/>
        <v>0</v>
      </c>
      <c r="AC117">
        <f t="shared" si="17"/>
        <v>0</v>
      </c>
      <c r="AD117">
        <f t="shared" si="17"/>
        <v>0</v>
      </c>
    </row>
    <row r="118" spans="1:32">
      <c r="A118" s="13">
        <v>57</v>
      </c>
      <c r="B118" s="2">
        <v>232</v>
      </c>
      <c r="C118" s="3" t="s">
        <v>318</v>
      </c>
      <c r="D118" s="3" t="s">
        <v>102</v>
      </c>
      <c r="E118" s="2">
        <v>1998</v>
      </c>
      <c r="F118" s="2" t="s">
        <v>31</v>
      </c>
      <c r="G118" s="3" t="s">
        <v>21</v>
      </c>
      <c r="H118" s="4">
        <v>4.223379629629629E-2</v>
      </c>
      <c r="I118" s="2">
        <v>57</v>
      </c>
      <c r="J118" s="14" t="s">
        <v>319</v>
      </c>
      <c r="K118">
        <v>1</v>
      </c>
      <c r="L118">
        <f t="shared" si="18"/>
        <v>0</v>
      </c>
      <c r="M118">
        <f t="shared" si="18"/>
        <v>0</v>
      </c>
      <c r="N118">
        <f t="shared" si="18"/>
        <v>0</v>
      </c>
      <c r="O118">
        <f t="shared" si="18"/>
        <v>0</v>
      </c>
      <c r="P118">
        <f t="shared" si="18"/>
        <v>0</v>
      </c>
      <c r="Q118">
        <f t="shared" si="18"/>
        <v>0</v>
      </c>
      <c r="R118">
        <f t="shared" si="18"/>
        <v>0</v>
      </c>
      <c r="S118">
        <f t="shared" si="18"/>
        <v>0</v>
      </c>
      <c r="T118">
        <f t="shared" si="18"/>
        <v>0</v>
      </c>
      <c r="U118">
        <f t="shared" si="18"/>
        <v>0</v>
      </c>
      <c r="V118">
        <f t="shared" si="18"/>
        <v>1</v>
      </c>
      <c r="W118">
        <f t="shared" si="18"/>
        <v>0</v>
      </c>
      <c r="X118">
        <f t="shared" si="18"/>
        <v>0</v>
      </c>
      <c r="Y118">
        <f t="shared" si="18"/>
        <v>0</v>
      </c>
      <c r="Z118">
        <f t="shared" si="18"/>
        <v>0</v>
      </c>
      <c r="AA118">
        <f t="shared" si="18"/>
        <v>0</v>
      </c>
      <c r="AB118">
        <f t="shared" si="17"/>
        <v>0</v>
      </c>
      <c r="AC118">
        <f t="shared" si="17"/>
        <v>0</v>
      </c>
      <c r="AD118">
        <f t="shared" si="17"/>
        <v>0</v>
      </c>
    </row>
    <row r="119" spans="1:32">
      <c r="A119" s="15">
        <v>58</v>
      </c>
      <c r="B119" s="5">
        <v>271</v>
      </c>
      <c r="C119" s="6" t="s">
        <v>320</v>
      </c>
      <c r="D119" s="6" t="s">
        <v>321</v>
      </c>
      <c r="E119" s="5">
        <v>0</v>
      </c>
      <c r="F119" s="5"/>
      <c r="G119" s="6" t="s">
        <v>77</v>
      </c>
      <c r="H119" s="7">
        <v>4.4409722222222225E-2</v>
      </c>
      <c r="I119" s="5">
        <v>58</v>
      </c>
      <c r="J119" s="16" t="s">
        <v>322</v>
      </c>
      <c r="K119">
        <v>1</v>
      </c>
      <c r="L119">
        <f t="shared" si="18"/>
        <v>1</v>
      </c>
      <c r="M119">
        <f t="shared" si="18"/>
        <v>0</v>
      </c>
      <c r="N119">
        <f t="shared" si="18"/>
        <v>0</v>
      </c>
      <c r="O119">
        <f t="shared" si="18"/>
        <v>0</v>
      </c>
      <c r="P119">
        <f t="shared" si="18"/>
        <v>0</v>
      </c>
      <c r="Q119">
        <f t="shared" si="18"/>
        <v>0</v>
      </c>
      <c r="R119">
        <f t="shared" si="18"/>
        <v>0</v>
      </c>
      <c r="S119">
        <f t="shared" si="18"/>
        <v>0</v>
      </c>
      <c r="T119">
        <f t="shared" si="18"/>
        <v>0</v>
      </c>
      <c r="U119">
        <f t="shared" si="18"/>
        <v>0</v>
      </c>
      <c r="V119">
        <f t="shared" si="18"/>
        <v>0</v>
      </c>
      <c r="W119">
        <f t="shared" si="18"/>
        <v>0</v>
      </c>
      <c r="X119">
        <f t="shared" si="18"/>
        <v>0</v>
      </c>
      <c r="Y119">
        <f t="shared" si="18"/>
        <v>0</v>
      </c>
      <c r="Z119">
        <f t="shared" si="18"/>
        <v>0</v>
      </c>
      <c r="AA119">
        <f t="shared" si="18"/>
        <v>0</v>
      </c>
      <c r="AB119">
        <f t="shared" si="17"/>
        <v>0</v>
      </c>
      <c r="AC119">
        <f t="shared" si="17"/>
        <v>0</v>
      </c>
      <c r="AD119">
        <f t="shared" si="17"/>
        <v>0</v>
      </c>
    </row>
    <row r="120" spans="1:32">
      <c r="A120" s="13">
        <v>59</v>
      </c>
      <c r="B120" s="2">
        <v>258</v>
      </c>
      <c r="C120" s="3" t="s">
        <v>323</v>
      </c>
      <c r="D120" s="3" t="s">
        <v>324</v>
      </c>
      <c r="E120" s="2">
        <v>1999</v>
      </c>
      <c r="F120" s="2" t="s">
        <v>31</v>
      </c>
      <c r="G120" s="3" t="s">
        <v>119</v>
      </c>
      <c r="H120" s="4">
        <v>4.4803240740740741E-2</v>
      </c>
      <c r="I120" s="2">
        <v>59</v>
      </c>
      <c r="J120" s="14" t="s">
        <v>325</v>
      </c>
      <c r="K120">
        <v>1</v>
      </c>
      <c r="L120">
        <f t="shared" si="18"/>
        <v>0</v>
      </c>
      <c r="M120">
        <f t="shared" si="18"/>
        <v>0</v>
      </c>
      <c r="N120">
        <f t="shared" si="18"/>
        <v>0</v>
      </c>
      <c r="O120">
        <f t="shared" si="18"/>
        <v>0</v>
      </c>
      <c r="P120">
        <f t="shared" si="18"/>
        <v>0</v>
      </c>
      <c r="Q120">
        <f t="shared" si="18"/>
        <v>0</v>
      </c>
      <c r="R120">
        <f t="shared" si="18"/>
        <v>0</v>
      </c>
      <c r="S120">
        <f t="shared" si="18"/>
        <v>0</v>
      </c>
      <c r="T120">
        <f t="shared" si="18"/>
        <v>1</v>
      </c>
      <c r="U120">
        <f t="shared" si="18"/>
        <v>0</v>
      </c>
      <c r="V120">
        <f t="shared" si="18"/>
        <v>0</v>
      </c>
      <c r="W120">
        <f t="shared" si="18"/>
        <v>0</v>
      </c>
      <c r="X120">
        <f t="shared" si="18"/>
        <v>0</v>
      </c>
      <c r="Y120">
        <f t="shared" si="18"/>
        <v>0</v>
      </c>
      <c r="Z120">
        <f t="shared" si="18"/>
        <v>0</v>
      </c>
      <c r="AA120">
        <f t="shared" si="18"/>
        <v>0</v>
      </c>
      <c r="AB120">
        <f t="shared" si="17"/>
        <v>0</v>
      </c>
      <c r="AC120">
        <f t="shared" si="17"/>
        <v>0</v>
      </c>
      <c r="AD120">
        <f t="shared" si="17"/>
        <v>0</v>
      </c>
    </row>
    <row r="121" spans="1:32">
      <c r="A121" s="15">
        <v>60</v>
      </c>
      <c r="B121" s="5">
        <v>276</v>
      </c>
      <c r="C121" s="6" t="s">
        <v>326</v>
      </c>
      <c r="D121" s="6" t="s">
        <v>327</v>
      </c>
      <c r="E121" s="5">
        <v>1999</v>
      </c>
      <c r="F121" s="5" t="s">
        <v>31</v>
      </c>
      <c r="G121" s="6" t="s">
        <v>119</v>
      </c>
      <c r="H121" s="7">
        <v>4.5740740740740742E-2</v>
      </c>
      <c r="I121" s="5">
        <v>60</v>
      </c>
      <c r="J121" s="16" t="s">
        <v>328</v>
      </c>
      <c r="K121">
        <v>1</v>
      </c>
      <c r="L121">
        <f t="shared" si="18"/>
        <v>0</v>
      </c>
      <c r="M121">
        <f t="shared" si="18"/>
        <v>0</v>
      </c>
      <c r="N121">
        <f t="shared" si="18"/>
        <v>0</v>
      </c>
      <c r="O121">
        <f t="shared" si="18"/>
        <v>0</v>
      </c>
      <c r="P121">
        <f t="shared" si="18"/>
        <v>0</v>
      </c>
      <c r="Q121">
        <f t="shared" si="18"/>
        <v>0</v>
      </c>
      <c r="R121">
        <f t="shared" si="18"/>
        <v>0</v>
      </c>
      <c r="S121">
        <f t="shared" si="18"/>
        <v>0</v>
      </c>
      <c r="T121">
        <f t="shared" si="18"/>
        <v>1</v>
      </c>
      <c r="U121">
        <f t="shared" si="18"/>
        <v>0</v>
      </c>
      <c r="V121">
        <f t="shared" si="18"/>
        <v>0</v>
      </c>
      <c r="W121">
        <f t="shared" si="18"/>
        <v>0</v>
      </c>
      <c r="X121">
        <f t="shared" si="18"/>
        <v>0</v>
      </c>
      <c r="Y121">
        <f t="shared" si="18"/>
        <v>0</v>
      </c>
      <c r="Z121">
        <f t="shared" si="18"/>
        <v>0</v>
      </c>
      <c r="AA121">
        <f t="shared" si="18"/>
        <v>0</v>
      </c>
      <c r="AB121">
        <f t="shared" si="17"/>
        <v>0</v>
      </c>
      <c r="AC121">
        <f t="shared" si="17"/>
        <v>0</v>
      </c>
      <c r="AD121">
        <f t="shared" si="17"/>
        <v>0</v>
      </c>
    </row>
    <row r="122" spans="1:32">
      <c r="A122" s="13">
        <v>61</v>
      </c>
      <c r="B122" s="2">
        <v>283</v>
      </c>
      <c r="C122" s="3" t="s">
        <v>329</v>
      </c>
      <c r="D122" s="3" t="s">
        <v>203</v>
      </c>
      <c r="E122" s="2">
        <v>1999</v>
      </c>
      <c r="F122" s="2"/>
      <c r="G122" s="3" t="s">
        <v>275</v>
      </c>
      <c r="H122" s="4">
        <v>4.6261574074074073E-2</v>
      </c>
      <c r="I122" s="2">
        <v>61</v>
      </c>
      <c r="J122" s="14" t="s">
        <v>330</v>
      </c>
      <c r="K122">
        <v>1</v>
      </c>
      <c r="L122">
        <f t="shared" si="18"/>
        <v>0</v>
      </c>
      <c r="M122">
        <f t="shared" si="18"/>
        <v>0</v>
      </c>
      <c r="N122">
        <f t="shared" si="18"/>
        <v>0</v>
      </c>
      <c r="O122">
        <f t="shared" si="18"/>
        <v>0</v>
      </c>
      <c r="P122">
        <f t="shared" si="18"/>
        <v>0</v>
      </c>
      <c r="Q122">
        <f t="shared" si="18"/>
        <v>0</v>
      </c>
      <c r="R122">
        <f t="shared" si="18"/>
        <v>0</v>
      </c>
      <c r="S122">
        <f t="shared" si="18"/>
        <v>0</v>
      </c>
      <c r="T122">
        <f t="shared" si="18"/>
        <v>0</v>
      </c>
      <c r="U122">
        <f t="shared" si="18"/>
        <v>0</v>
      </c>
      <c r="V122">
        <f t="shared" si="18"/>
        <v>0</v>
      </c>
      <c r="W122">
        <f t="shared" si="18"/>
        <v>0</v>
      </c>
      <c r="X122">
        <f t="shared" si="18"/>
        <v>0</v>
      </c>
      <c r="Y122">
        <f t="shared" si="18"/>
        <v>1</v>
      </c>
      <c r="Z122">
        <f t="shared" si="18"/>
        <v>0</v>
      </c>
      <c r="AA122">
        <f t="shared" si="18"/>
        <v>0</v>
      </c>
      <c r="AB122">
        <f t="shared" si="17"/>
        <v>0</v>
      </c>
      <c r="AC122">
        <f t="shared" si="17"/>
        <v>0</v>
      </c>
      <c r="AD122">
        <f t="shared" si="17"/>
        <v>0</v>
      </c>
    </row>
    <row r="123" spans="1:32">
      <c r="A123" s="15">
        <v>62</v>
      </c>
      <c r="B123" s="5">
        <v>218</v>
      </c>
      <c r="C123" s="6" t="s">
        <v>331</v>
      </c>
      <c r="D123" s="6" t="s">
        <v>27</v>
      </c>
      <c r="E123" s="5">
        <v>1999</v>
      </c>
      <c r="F123" s="5" t="s">
        <v>40</v>
      </c>
      <c r="G123" s="6" t="s">
        <v>25</v>
      </c>
      <c r="H123" s="7">
        <v>5.122685185185185E-2</v>
      </c>
      <c r="I123" s="5">
        <v>62</v>
      </c>
      <c r="J123" s="16" t="s">
        <v>332</v>
      </c>
      <c r="K123">
        <v>1</v>
      </c>
      <c r="L123">
        <f t="shared" si="18"/>
        <v>0</v>
      </c>
      <c r="M123">
        <f t="shared" si="18"/>
        <v>0</v>
      </c>
      <c r="N123">
        <f t="shared" si="18"/>
        <v>0</v>
      </c>
      <c r="O123">
        <f t="shared" si="18"/>
        <v>0</v>
      </c>
      <c r="P123">
        <f t="shared" si="18"/>
        <v>0</v>
      </c>
      <c r="Q123">
        <f t="shared" si="18"/>
        <v>0</v>
      </c>
      <c r="R123">
        <f t="shared" si="18"/>
        <v>0</v>
      </c>
      <c r="S123">
        <f t="shared" si="18"/>
        <v>0</v>
      </c>
      <c r="T123">
        <f t="shared" si="18"/>
        <v>0</v>
      </c>
      <c r="U123">
        <f t="shared" si="18"/>
        <v>1</v>
      </c>
      <c r="V123">
        <f t="shared" si="18"/>
        <v>0</v>
      </c>
      <c r="W123">
        <f t="shared" si="18"/>
        <v>0</v>
      </c>
      <c r="X123">
        <f t="shared" si="18"/>
        <v>0</v>
      </c>
      <c r="Y123">
        <f t="shared" si="18"/>
        <v>0</v>
      </c>
      <c r="Z123">
        <f t="shared" si="18"/>
        <v>0</v>
      </c>
      <c r="AA123">
        <f t="shared" si="18"/>
        <v>0</v>
      </c>
      <c r="AB123">
        <f t="shared" si="17"/>
        <v>0</v>
      </c>
      <c r="AC123">
        <f t="shared" si="17"/>
        <v>0</v>
      </c>
      <c r="AD123">
        <f t="shared" si="17"/>
        <v>0</v>
      </c>
    </row>
    <row r="124" spans="1:32">
      <c r="A124" s="13">
        <v>63</v>
      </c>
      <c r="B124" s="2">
        <v>204</v>
      </c>
      <c r="C124" s="3" t="s">
        <v>333</v>
      </c>
      <c r="D124" s="3" t="s">
        <v>334</v>
      </c>
      <c r="E124" s="2">
        <v>2000</v>
      </c>
      <c r="F124" s="2" t="s">
        <v>40</v>
      </c>
      <c r="G124" s="3" t="s">
        <v>25</v>
      </c>
      <c r="H124" s="4">
        <v>5.2465277777777784E-2</v>
      </c>
      <c r="I124" s="2">
        <v>63</v>
      </c>
      <c r="J124" s="14" t="s">
        <v>335</v>
      </c>
      <c r="K124">
        <v>1</v>
      </c>
      <c r="L124">
        <f t="shared" si="18"/>
        <v>0</v>
      </c>
      <c r="M124">
        <f t="shared" si="18"/>
        <v>0</v>
      </c>
      <c r="N124">
        <f t="shared" si="18"/>
        <v>0</v>
      </c>
      <c r="O124">
        <f t="shared" si="18"/>
        <v>0</v>
      </c>
      <c r="P124">
        <f t="shared" si="18"/>
        <v>0</v>
      </c>
      <c r="Q124">
        <f t="shared" si="18"/>
        <v>0</v>
      </c>
      <c r="R124">
        <f t="shared" si="18"/>
        <v>0</v>
      </c>
      <c r="S124">
        <f t="shared" si="18"/>
        <v>0</v>
      </c>
      <c r="T124">
        <f t="shared" si="18"/>
        <v>0</v>
      </c>
      <c r="U124">
        <f t="shared" si="18"/>
        <v>1</v>
      </c>
      <c r="V124">
        <f t="shared" si="18"/>
        <v>0</v>
      </c>
      <c r="W124">
        <f t="shared" si="18"/>
        <v>0</v>
      </c>
      <c r="X124">
        <f t="shared" si="18"/>
        <v>0</v>
      </c>
      <c r="Y124">
        <f t="shared" si="18"/>
        <v>0</v>
      </c>
      <c r="Z124">
        <f t="shared" si="18"/>
        <v>0</v>
      </c>
      <c r="AA124">
        <f t="shared" si="18"/>
        <v>0</v>
      </c>
      <c r="AB124">
        <f t="shared" si="17"/>
        <v>0</v>
      </c>
      <c r="AC124">
        <f t="shared" si="17"/>
        <v>0</v>
      </c>
      <c r="AD124">
        <f t="shared" si="17"/>
        <v>0</v>
      </c>
    </row>
    <row r="125" spans="1:32">
      <c r="A125" s="15">
        <v>64</v>
      </c>
      <c r="B125" s="5">
        <v>216</v>
      </c>
      <c r="C125" s="6" t="s">
        <v>336</v>
      </c>
      <c r="D125" s="6" t="s">
        <v>27</v>
      </c>
      <c r="E125" s="5">
        <v>2000</v>
      </c>
      <c r="F125" s="5" t="s">
        <v>40</v>
      </c>
      <c r="G125" s="6" t="s">
        <v>119</v>
      </c>
      <c r="H125" s="7">
        <v>5.5567129629629626E-2</v>
      </c>
      <c r="I125" s="5">
        <v>64</v>
      </c>
      <c r="J125" s="16" t="s">
        <v>337</v>
      </c>
      <c r="K125">
        <v>1</v>
      </c>
      <c r="L125">
        <f t="shared" si="18"/>
        <v>0</v>
      </c>
      <c r="M125">
        <f t="shared" si="18"/>
        <v>0</v>
      </c>
      <c r="N125">
        <f t="shared" si="18"/>
        <v>0</v>
      </c>
      <c r="O125">
        <f t="shared" si="18"/>
        <v>0</v>
      </c>
      <c r="P125">
        <f t="shared" si="18"/>
        <v>0</v>
      </c>
      <c r="Q125">
        <f t="shared" si="18"/>
        <v>0</v>
      </c>
      <c r="R125">
        <f t="shared" si="18"/>
        <v>0</v>
      </c>
      <c r="S125">
        <f t="shared" si="18"/>
        <v>0</v>
      </c>
      <c r="T125">
        <f t="shared" si="18"/>
        <v>1</v>
      </c>
      <c r="U125">
        <f t="shared" si="18"/>
        <v>0</v>
      </c>
      <c r="V125">
        <f t="shared" si="18"/>
        <v>0</v>
      </c>
      <c r="W125">
        <f t="shared" si="18"/>
        <v>0</v>
      </c>
      <c r="X125">
        <f t="shared" si="18"/>
        <v>0</v>
      </c>
      <c r="Y125">
        <f t="shared" si="18"/>
        <v>0</v>
      </c>
      <c r="Z125">
        <f t="shared" si="18"/>
        <v>0</v>
      </c>
      <c r="AA125">
        <f t="shared" si="18"/>
        <v>0</v>
      </c>
      <c r="AB125">
        <f t="shared" si="17"/>
        <v>0</v>
      </c>
      <c r="AC125">
        <f t="shared" si="17"/>
        <v>0</v>
      </c>
      <c r="AD125">
        <f t="shared" si="17"/>
        <v>0</v>
      </c>
    </row>
    <row r="126" spans="1:32">
      <c r="A126" s="13">
        <v>65</v>
      </c>
      <c r="B126" s="2">
        <v>272</v>
      </c>
      <c r="C126" s="3" t="s">
        <v>50</v>
      </c>
      <c r="D126" s="3" t="s">
        <v>51</v>
      </c>
      <c r="E126" s="2">
        <v>1999</v>
      </c>
      <c r="F126" s="2"/>
      <c r="G126" s="3" t="s">
        <v>52</v>
      </c>
      <c r="H126" s="4">
        <v>5.679398148148148E-2</v>
      </c>
      <c r="I126" s="2">
        <v>65</v>
      </c>
      <c r="J126" s="14" t="s">
        <v>338</v>
      </c>
      <c r="K126">
        <v>1</v>
      </c>
      <c r="L126">
        <f t="shared" si="18"/>
        <v>0</v>
      </c>
      <c r="M126">
        <f t="shared" si="18"/>
        <v>0</v>
      </c>
      <c r="N126">
        <f t="shared" si="18"/>
        <v>0</v>
      </c>
      <c r="O126">
        <f t="shared" si="18"/>
        <v>0</v>
      </c>
      <c r="P126">
        <f t="shared" si="18"/>
        <v>0</v>
      </c>
      <c r="Q126">
        <f t="shared" si="18"/>
        <v>0</v>
      </c>
      <c r="R126">
        <f t="shared" si="18"/>
        <v>0</v>
      </c>
      <c r="S126">
        <f t="shared" si="18"/>
        <v>0</v>
      </c>
      <c r="T126">
        <f t="shared" si="18"/>
        <v>0</v>
      </c>
      <c r="U126">
        <f t="shared" si="18"/>
        <v>0</v>
      </c>
      <c r="V126">
        <f t="shared" si="18"/>
        <v>0</v>
      </c>
      <c r="W126">
        <f t="shared" si="18"/>
        <v>0</v>
      </c>
      <c r="X126">
        <f t="shared" si="18"/>
        <v>0</v>
      </c>
      <c r="Y126">
        <f t="shared" si="18"/>
        <v>0</v>
      </c>
      <c r="Z126">
        <f t="shared" si="18"/>
        <v>0</v>
      </c>
      <c r="AA126">
        <f t="shared" si="18"/>
        <v>0</v>
      </c>
      <c r="AB126">
        <f t="shared" si="17"/>
        <v>0</v>
      </c>
      <c r="AC126">
        <f t="shared" si="17"/>
        <v>0</v>
      </c>
      <c r="AD126">
        <f t="shared" si="17"/>
        <v>0</v>
      </c>
      <c r="AF126">
        <v>1</v>
      </c>
    </row>
    <row r="127" spans="1:32">
      <c r="A127" s="15">
        <v>66</v>
      </c>
      <c r="B127" s="5">
        <v>284</v>
      </c>
      <c r="C127" s="6" t="s">
        <v>339</v>
      </c>
      <c r="D127" s="6" t="s">
        <v>30</v>
      </c>
      <c r="E127" s="5">
        <v>1999</v>
      </c>
      <c r="F127" s="5"/>
      <c r="G127" s="6" t="s">
        <v>275</v>
      </c>
      <c r="H127" s="7">
        <v>5.7939814814814812E-2</v>
      </c>
      <c r="I127" s="5">
        <v>66</v>
      </c>
      <c r="J127" s="16" t="s">
        <v>340</v>
      </c>
      <c r="K127">
        <v>1</v>
      </c>
      <c r="L127">
        <f t="shared" si="18"/>
        <v>0</v>
      </c>
      <c r="M127">
        <f t="shared" si="18"/>
        <v>0</v>
      </c>
      <c r="N127">
        <f t="shared" si="18"/>
        <v>0</v>
      </c>
      <c r="O127">
        <f t="shared" si="18"/>
        <v>0</v>
      </c>
      <c r="P127">
        <f t="shared" si="18"/>
        <v>0</v>
      </c>
      <c r="Q127">
        <f t="shared" si="18"/>
        <v>0</v>
      </c>
      <c r="R127">
        <f t="shared" si="18"/>
        <v>0</v>
      </c>
      <c r="S127">
        <f t="shared" si="18"/>
        <v>0</v>
      </c>
      <c r="T127">
        <f t="shared" si="18"/>
        <v>0</v>
      </c>
      <c r="U127">
        <f t="shared" si="18"/>
        <v>0</v>
      </c>
      <c r="V127">
        <f t="shared" si="18"/>
        <v>0</v>
      </c>
      <c r="W127">
        <f t="shared" si="18"/>
        <v>0</v>
      </c>
      <c r="X127">
        <f t="shared" si="18"/>
        <v>0</v>
      </c>
      <c r="Y127">
        <f t="shared" si="18"/>
        <v>1</v>
      </c>
      <c r="Z127">
        <f t="shared" si="18"/>
        <v>0</v>
      </c>
      <c r="AA127">
        <f t="shared" si="18"/>
        <v>0</v>
      </c>
      <c r="AB127">
        <f t="shared" si="17"/>
        <v>0</v>
      </c>
      <c r="AC127">
        <f t="shared" si="17"/>
        <v>0</v>
      </c>
      <c r="AD127">
        <f t="shared" si="17"/>
        <v>0</v>
      </c>
    </row>
    <row r="128" spans="1:32">
      <c r="A128" s="13">
        <v>67</v>
      </c>
      <c r="B128" s="2">
        <v>242</v>
      </c>
      <c r="C128" s="3" t="s">
        <v>47</v>
      </c>
      <c r="D128" s="3" t="s">
        <v>30</v>
      </c>
      <c r="E128" s="2">
        <v>1996</v>
      </c>
      <c r="F128" s="2" t="s">
        <v>13</v>
      </c>
      <c r="G128" s="3" t="s">
        <v>111</v>
      </c>
      <c r="H128" s="4">
        <v>7.7627314814814816E-2</v>
      </c>
      <c r="I128" s="2">
        <v>67</v>
      </c>
      <c r="J128" s="14" t="s">
        <v>341</v>
      </c>
      <c r="K128">
        <v>1</v>
      </c>
      <c r="L128">
        <f t="shared" si="18"/>
        <v>0</v>
      </c>
      <c r="M128">
        <f t="shared" si="18"/>
        <v>0</v>
      </c>
      <c r="N128">
        <f t="shared" si="18"/>
        <v>0</v>
      </c>
      <c r="O128">
        <f t="shared" si="18"/>
        <v>0</v>
      </c>
      <c r="P128">
        <f t="shared" si="18"/>
        <v>0</v>
      </c>
      <c r="Q128">
        <f t="shared" si="18"/>
        <v>0</v>
      </c>
      <c r="R128">
        <f t="shared" si="18"/>
        <v>0</v>
      </c>
      <c r="S128">
        <f t="shared" si="18"/>
        <v>1</v>
      </c>
      <c r="T128">
        <f t="shared" si="18"/>
        <v>0</v>
      </c>
      <c r="U128">
        <f t="shared" si="18"/>
        <v>0</v>
      </c>
      <c r="V128">
        <f t="shared" si="18"/>
        <v>0</v>
      </c>
      <c r="W128">
        <f t="shared" si="18"/>
        <v>0</v>
      </c>
      <c r="X128">
        <f t="shared" si="18"/>
        <v>0</v>
      </c>
      <c r="Y128">
        <f t="shared" si="18"/>
        <v>0</v>
      </c>
      <c r="Z128">
        <f t="shared" si="18"/>
        <v>0</v>
      </c>
      <c r="AA128">
        <f t="shared" si="18"/>
        <v>0</v>
      </c>
      <c r="AB128">
        <f t="shared" si="17"/>
        <v>0</v>
      </c>
      <c r="AC128">
        <f t="shared" si="17"/>
        <v>0</v>
      </c>
      <c r="AD128">
        <f t="shared" si="17"/>
        <v>0</v>
      </c>
    </row>
    <row r="129" spans="1:32">
      <c r="A129" s="15">
        <v>68</v>
      </c>
      <c r="B129" s="5">
        <v>267</v>
      </c>
      <c r="C129" s="6" t="s">
        <v>55</v>
      </c>
      <c r="D129" s="6" t="s">
        <v>56</v>
      </c>
      <c r="E129" s="5">
        <v>1995</v>
      </c>
      <c r="F129" s="5"/>
      <c r="G129" s="6" t="s">
        <v>52</v>
      </c>
      <c r="H129" s="7">
        <v>7.8935185185185178E-2</v>
      </c>
      <c r="I129" s="5">
        <v>68</v>
      </c>
      <c r="J129" s="16" t="s">
        <v>342</v>
      </c>
      <c r="K129">
        <v>1</v>
      </c>
      <c r="L129">
        <f t="shared" si="18"/>
        <v>0</v>
      </c>
      <c r="M129">
        <f t="shared" si="18"/>
        <v>0</v>
      </c>
      <c r="N129">
        <f t="shared" si="18"/>
        <v>0</v>
      </c>
      <c r="O129">
        <f t="shared" si="18"/>
        <v>0</v>
      </c>
      <c r="P129">
        <f t="shared" si="18"/>
        <v>0</v>
      </c>
      <c r="Q129">
        <f t="shared" si="18"/>
        <v>0</v>
      </c>
      <c r="R129">
        <f t="shared" si="18"/>
        <v>0</v>
      </c>
      <c r="S129">
        <f t="shared" si="18"/>
        <v>0</v>
      </c>
      <c r="T129">
        <f t="shared" si="18"/>
        <v>0</v>
      </c>
      <c r="U129">
        <f t="shared" si="18"/>
        <v>0</v>
      </c>
      <c r="V129">
        <f t="shared" si="18"/>
        <v>0</v>
      </c>
      <c r="W129">
        <f t="shared" si="18"/>
        <v>0</v>
      </c>
      <c r="X129">
        <f t="shared" si="18"/>
        <v>0</v>
      </c>
      <c r="Y129">
        <f t="shared" si="18"/>
        <v>0</v>
      </c>
      <c r="Z129">
        <f t="shared" si="18"/>
        <v>0</v>
      </c>
      <c r="AA129">
        <f t="shared" ref="AA129:AD144" si="19">IF($G129=AA$1,$K129,0)</f>
        <v>0</v>
      </c>
      <c r="AB129">
        <f t="shared" si="19"/>
        <v>0</v>
      </c>
      <c r="AC129">
        <f t="shared" si="19"/>
        <v>0</v>
      </c>
      <c r="AD129">
        <f t="shared" si="19"/>
        <v>0</v>
      </c>
      <c r="AF129">
        <v>1</v>
      </c>
    </row>
    <row r="130" spans="1:32" ht="15.75" thickBot="1">
      <c r="A130" s="27">
        <v>69</v>
      </c>
      <c r="B130" s="28">
        <v>239</v>
      </c>
      <c r="C130" s="29" t="s">
        <v>57</v>
      </c>
      <c r="D130" s="29" t="s">
        <v>30</v>
      </c>
      <c r="E130" s="28">
        <v>1999</v>
      </c>
      <c r="F130" s="28"/>
      <c r="G130" s="29" t="s">
        <v>52</v>
      </c>
      <c r="H130" s="35">
        <v>7.9988425925925921E-2</v>
      </c>
      <c r="I130" s="28">
        <v>69</v>
      </c>
      <c r="J130" s="36" t="s">
        <v>343</v>
      </c>
      <c r="K130">
        <v>1</v>
      </c>
      <c r="L130">
        <f t="shared" ref="L130:AA145" si="20">IF($G130=L$1,$K130,0)</f>
        <v>0</v>
      </c>
      <c r="M130">
        <f t="shared" si="20"/>
        <v>0</v>
      </c>
      <c r="N130">
        <f t="shared" si="20"/>
        <v>0</v>
      </c>
      <c r="O130">
        <f t="shared" si="20"/>
        <v>0</v>
      </c>
      <c r="P130">
        <f t="shared" si="20"/>
        <v>0</v>
      </c>
      <c r="Q130">
        <f t="shared" si="20"/>
        <v>0</v>
      </c>
      <c r="R130">
        <f t="shared" si="20"/>
        <v>0</v>
      </c>
      <c r="S130">
        <f t="shared" si="20"/>
        <v>0</v>
      </c>
      <c r="T130">
        <f t="shared" si="20"/>
        <v>0</v>
      </c>
      <c r="U130">
        <f t="shared" si="20"/>
        <v>0</v>
      </c>
      <c r="V130">
        <f t="shared" si="20"/>
        <v>0</v>
      </c>
      <c r="W130">
        <f t="shared" si="20"/>
        <v>0</v>
      </c>
      <c r="X130">
        <f t="shared" si="20"/>
        <v>0</v>
      </c>
      <c r="Y130">
        <f t="shared" si="20"/>
        <v>0</v>
      </c>
      <c r="Z130">
        <f t="shared" si="20"/>
        <v>0</v>
      </c>
      <c r="AA130">
        <f t="shared" si="20"/>
        <v>0</v>
      </c>
      <c r="AB130">
        <f t="shared" si="19"/>
        <v>0</v>
      </c>
      <c r="AC130">
        <f t="shared" si="19"/>
        <v>0</v>
      </c>
      <c r="AD130">
        <f t="shared" si="19"/>
        <v>0</v>
      </c>
      <c r="AF130">
        <v>1</v>
      </c>
    </row>
    <row r="131" spans="1:32">
      <c r="A131" s="24"/>
      <c r="B131" s="24"/>
      <c r="C131" s="25"/>
      <c r="D131" s="25"/>
      <c r="E131" s="24"/>
      <c r="F131" s="24"/>
      <c r="G131" s="25"/>
      <c r="H131" s="24"/>
      <c r="I131" s="24"/>
      <c r="J131" s="26"/>
    </row>
    <row r="133" spans="1:32" ht="15.75" thickBot="1"/>
    <row r="134" spans="1:32">
      <c r="A134" s="21"/>
      <c r="B134" s="22"/>
      <c r="C134" s="22"/>
      <c r="D134" s="22"/>
      <c r="E134" s="22"/>
      <c r="F134" s="22"/>
      <c r="G134" s="22"/>
      <c r="H134" s="22"/>
      <c r="I134" s="22"/>
      <c r="J134" s="23"/>
    </row>
    <row r="135" spans="1:32">
      <c r="A135" s="13">
        <v>1</v>
      </c>
      <c r="B135" s="2">
        <v>307</v>
      </c>
      <c r="C135" s="3" t="s">
        <v>344</v>
      </c>
      <c r="D135" s="3" t="s">
        <v>69</v>
      </c>
      <c r="E135" s="2">
        <v>1995</v>
      </c>
      <c r="F135" s="2" t="s">
        <v>28</v>
      </c>
      <c r="G135" s="3" t="s">
        <v>94</v>
      </c>
      <c r="H135" s="4">
        <v>2.2523148148148143E-2</v>
      </c>
      <c r="I135" s="2">
        <v>1</v>
      </c>
      <c r="J135" s="14"/>
      <c r="K135">
        <f>ROUND((200-100*H135/$H$135),0)</f>
        <v>100</v>
      </c>
      <c r="L135">
        <f t="shared" si="20"/>
        <v>0</v>
      </c>
      <c r="M135">
        <f t="shared" si="20"/>
        <v>0</v>
      </c>
      <c r="N135">
        <f t="shared" si="20"/>
        <v>0</v>
      </c>
      <c r="O135">
        <f t="shared" si="20"/>
        <v>0</v>
      </c>
      <c r="P135">
        <f t="shared" si="20"/>
        <v>0</v>
      </c>
      <c r="Q135">
        <f t="shared" si="20"/>
        <v>100</v>
      </c>
      <c r="R135">
        <f t="shared" si="20"/>
        <v>0</v>
      </c>
      <c r="S135">
        <f t="shared" si="20"/>
        <v>0</v>
      </c>
      <c r="T135">
        <f t="shared" si="20"/>
        <v>0</v>
      </c>
      <c r="U135">
        <f t="shared" si="20"/>
        <v>0</v>
      </c>
      <c r="V135">
        <f t="shared" si="20"/>
        <v>0</v>
      </c>
      <c r="W135">
        <f t="shared" si="20"/>
        <v>0</v>
      </c>
      <c r="X135">
        <f t="shared" si="20"/>
        <v>0</v>
      </c>
      <c r="Y135">
        <f t="shared" si="20"/>
        <v>0</v>
      </c>
      <c r="Z135">
        <f t="shared" si="20"/>
        <v>0</v>
      </c>
      <c r="AA135">
        <f t="shared" si="20"/>
        <v>0</v>
      </c>
      <c r="AB135">
        <f t="shared" si="19"/>
        <v>0</v>
      </c>
      <c r="AC135">
        <f t="shared" si="19"/>
        <v>0</v>
      </c>
      <c r="AD135">
        <f t="shared" si="19"/>
        <v>0</v>
      </c>
    </row>
    <row r="136" spans="1:32">
      <c r="A136" s="15">
        <v>2</v>
      </c>
      <c r="B136" s="5">
        <v>310</v>
      </c>
      <c r="C136" s="6" t="s">
        <v>345</v>
      </c>
      <c r="D136" s="6" t="s">
        <v>75</v>
      </c>
      <c r="E136" s="5">
        <v>1998</v>
      </c>
      <c r="F136" s="5" t="s">
        <v>18</v>
      </c>
      <c r="G136" s="6" t="s">
        <v>15</v>
      </c>
      <c r="H136" s="7">
        <v>2.3032407407407404E-2</v>
      </c>
      <c r="I136" s="5">
        <v>2</v>
      </c>
      <c r="J136" s="16" t="s">
        <v>346</v>
      </c>
      <c r="K136">
        <f t="shared" ref="K136:K166" si="21">ROUND((200-100*H136/$H$135),0)</f>
        <v>98</v>
      </c>
      <c r="L136">
        <f t="shared" si="20"/>
        <v>0</v>
      </c>
      <c r="M136">
        <f t="shared" si="20"/>
        <v>0</v>
      </c>
      <c r="N136">
        <f t="shared" si="20"/>
        <v>0</v>
      </c>
      <c r="O136">
        <f t="shared" si="20"/>
        <v>0</v>
      </c>
      <c r="P136">
        <f t="shared" si="20"/>
        <v>0</v>
      </c>
      <c r="Q136">
        <f t="shared" si="20"/>
        <v>0</v>
      </c>
      <c r="R136">
        <f t="shared" si="20"/>
        <v>98</v>
      </c>
      <c r="S136">
        <f t="shared" si="20"/>
        <v>0</v>
      </c>
      <c r="T136">
        <f t="shared" si="20"/>
        <v>0</v>
      </c>
      <c r="U136">
        <f t="shared" si="20"/>
        <v>0</v>
      </c>
      <c r="V136">
        <f t="shared" si="20"/>
        <v>0</v>
      </c>
      <c r="W136">
        <f t="shared" si="20"/>
        <v>0</v>
      </c>
      <c r="X136">
        <f t="shared" si="20"/>
        <v>0</v>
      </c>
      <c r="Y136">
        <f t="shared" si="20"/>
        <v>0</v>
      </c>
      <c r="Z136">
        <f t="shared" si="20"/>
        <v>0</v>
      </c>
      <c r="AA136">
        <f t="shared" si="20"/>
        <v>0</v>
      </c>
      <c r="AB136">
        <f t="shared" si="19"/>
        <v>0</v>
      </c>
      <c r="AC136">
        <f t="shared" si="19"/>
        <v>0</v>
      </c>
      <c r="AD136">
        <f t="shared" si="19"/>
        <v>0</v>
      </c>
    </row>
    <row r="137" spans="1:32">
      <c r="A137" s="13">
        <v>3</v>
      </c>
      <c r="B137" s="2">
        <v>334</v>
      </c>
      <c r="C137" s="3" t="s">
        <v>347</v>
      </c>
      <c r="D137" s="3" t="s">
        <v>68</v>
      </c>
      <c r="E137" s="2">
        <v>1998</v>
      </c>
      <c r="F137" s="2" t="s">
        <v>28</v>
      </c>
      <c r="G137" s="3" t="s">
        <v>348</v>
      </c>
      <c r="H137" s="4">
        <v>2.3124999999999996E-2</v>
      </c>
      <c r="I137" s="2">
        <v>3</v>
      </c>
      <c r="J137" s="14" t="s">
        <v>349</v>
      </c>
      <c r="K137">
        <f t="shared" si="21"/>
        <v>97</v>
      </c>
      <c r="L137">
        <f t="shared" si="20"/>
        <v>0</v>
      </c>
      <c r="M137">
        <f t="shared" si="20"/>
        <v>0</v>
      </c>
      <c r="N137">
        <f t="shared" si="20"/>
        <v>0</v>
      </c>
      <c r="O137">
        <f t="shared" si="20"/>
        <v>0</v>
      </c>
      <c r="P137">
        <f t="shared" si="20"/>
        <v>0</v>
      </c>
      <c r="Q137">
        <f t="shared" si="20"/>
        <v>0</v>
      </c>
      <c r="R137">
        <f t="shared" si="20"/>
        <v>0</v>
      </c>
      <c r="S137">
        <f t="shared" si="20"/>
        <v>0</v>
      </c>
      <c r="T137">
        <f t="shared" si="20"/>
        <v>0</v>
      </c>
      <c r="U137">
        <f t="shared" si="20"/>
        <v>0</v>
      </c>
      <c r="V137">
        <f t="shared" si="20"/>
        <v>0</v>
      </c>
      <c r="W137">
        <f t="shared" si="20"/>
        <v>0</v>
      </c>
      <c r="X137">
        <f t="shared" si="20"/>
        <v>0</v>
      </c>
      <c r="Y137">
        <f t="shared" si="20"/>
        <v>0</v>
      </c>
      <c r="Z137">
        <f t="shared" si="20"/>
        <v>97</v>
      </c>
      <c r="AA137">
        <f t="shared" si="20"/>
        <v>0</v>
      </c>
      <c r="AB137">
        <f t="shared" si="19"/>
        <v>0</v>
      </c>
      <c r="AC137">
        <f t="shared" si="19"/>
        <v>0</v>
      </c>
      <c r="AD137">
        <f t="shared" si="19"/>
        <v>0</v>
      </c>
    </row>
    <row r="138" spans="1:32">
      <c r="A138" s="15">
        <v>4</v>
      </c>
      <c r="B138" s="5">
        <v>328</v>
      </c>
      <c r="C138" s="6" t="s">
        <v>350</v>
      </c>
      <c r="D138" s="6" t="s">
        <v>351</v>
      </c>
      <c r="E138" s="5">
        <v>1997</v>
      </c>
      <c r="F138" s="5" t="s">
        <v>28</v>
      </c>
      <c r="G138" s="6" t="s">
        <v>21</v>
      </c>
      <c r="H138" s="7">
        <v>2.3819444444444445E-2</v>
      </c>
      <c r="I138" s="5">
        <v>4</v>
      </c>
      <c r="J138" s="16" t="s">
        <v>352</v>
      </c>
      <c r="K138">
        <f t="shared" si="21"/>
        <v>94</v>
      </c>
      <c r="L138">
        <f t="shared" si="20"/>
        <v>0</v>
      </c>
      <c r="M138">
        <f t="shared" si="20"/>
        <v>0</v>
      </c>
      <c r="N138">
        <f t="shared" si="20"/>
        <v>0</v>
      </c>
      <c r="O138">
        <f t="shared" si="20"/>
        <v>0</v>
      </c>
      <c r="P138">
        <f t="shared" si="20"/>
        <v>0</v>
      </c>
      <c r="Q138">
        <f t="shared" si="20"/>
        <v>0</v>
      </c>
      <c r="R138">
        <f t="shared" si="20"/>
        <v>0</v>
      </c>
      <c r="S138">
        <f t="shared" si="20"/>
        <v>0</v>
      </c>
      <c r="T138">
        <f t="shared" si="20"/>
        <v>0</v>
      </c>
      <c r="U138">
        <f t="shared" si="20"/>
        <v>0</v>
      </c>
      <c r="V138">
        <f t="shared" si="20"/>
        <v>94</v>
      </c>
      <c r="W138">
        <f t="shared" si="20"/>
        <v>0</v>
      </c>
      <c r="X138">
        <f t="shared" si="20"/>
        <v>0</v>
      </c>
      <c r="Y138">
        <f t="shared" si="20"/>
        <v>0</v>
      </c>
      <c r="Z138">
        <f t="shared" si="20"/>
        <v>0</v>
      </c>
      <c r="AA138">
        <f t="shared" si="20"/>
        <v>0</v>
      </c>
      <c r="AB138">
        <f t="shared" si="19"/>
        <v>0</v>
      </c>
      <c r="AC138">
        <f t="shared" si="19"/>
        <v>0</v>
      </c>
      <c r="AD138">
        <f t="shared" si="19"/>
        <v>0</v>
      </c>
    </row>
    <row r="139" spans="1:32">
      <c r="A139" s="13">
        <v>5</v>
      </c>
      <c r="B139" s="2">
        <v>331</v>
      </c>
      <c r="C139" s="3" t="s">
        <v>344</v>
      </c>
      <c r="D139" s="3" t="s">
        <v>353</v>
      </c>
      <c r="E139" s="2">
        <v>1998</v>
      </c>
      <c r="F139" s="2" t="s">
        <v>18</v>
      </c>
      <c r="G139" s="3" t="s">
        <v>83</v>
      </c>
      <c r="H139" s="4">
        <v>2.4282407407407409E-2</v>
      </c>
      <c r="I139" s="2">
        <v>5</v>
      </c>
      <c r="J139" s="14" t="s">
        <v>354</v>
      </c>
      <c r="K139">
        <f t="shared" si="21"/>
        <v>92</v>
      </c>
      <c r="L139">
        <f t="shared" si="20"/>
        <v>0</v>
      </c>
      <c r="M139">
        <f t="shared" si="20"/>
        <v>0</v>
      </c>
      <c r="N139">
        <f t="shared" si="20"/>
        <v>92</v>
      </c>
      <c r="O139">
        <f t="shared" si="20"/>
        <v>0</v>
      </c>
      <c r="P139">
        <f t="shared" si="20"/>
        <v>0</v>
      </c>
      <c r="Q139">
        <f t="shared" si="20"/>
        <v>0</v>
      </c>
      <c r="R139">
        <f t="shared" si="20"/>
        <v>0</v>
      </c>
      <c r="S139">
        <f t="shared" si="20"/>
        <v>0</v>
      </c>
      <c r="T139">
        <f t="shared" si="20"/>
        <v>0</v>
      </c>
      <c r="U139">
        <f t="shared" si="20"/>
        <v>0</v>
      </c>
      <c r="V139">
        <f t="shared" si="20"/>
        <v>0</v>
      </c>
      <c r="W139">
        <f t="shared" si="20"/>
        <v>0</v>
      </c>
      <c r="X139">
        <f t="shared" si="20"/>
        <v>0</v>
      </c>
      <c r="Y139">
        <f t="shared" si="20"/>
        <v>0</v>
      </c>
      <c r="Z139">
        <f t="shared" si="20"/>
        <v>0</v>
      </c>
      <c r="AA139">
        <f t="shared" si="20"/>
        <v>0</v>
      </c>
      <c r="AB139">
        <f t="shared" si="19"/>
        <v>0</v>
      </c>
      <c r="AC139">
        <f t="shared" si="19"/>
        <v>0</v>
      </c>
      <c r="AD139">
        <f t="shared" si="19"/>
        <v>0</v>
      </c>
    </row>
    <row r="140" spans="1:32">
      <c r="A140" s="15">
        <v>6</v>
      </c>
      <c r="B140" s="5">
        <v>317</v>
      </c>
      <c r="C140" s="6" t="s">
        <v>355</v>
      </c>
      <c r="D140" s="6" t="s">
        <v>356</v>
      </c>
      <c r="E140" s="5">
        <v>1997</v>
      </c>
      <c r="F140" s="5" t="s">
        <v>18</v>
      </c>
      <c r="G140" s="6" t="s">
        <v>79</v>
      </c>
      <c r="H140" s="7">
        <v>2.4988425925925928E-2</v>
      </c>
      <c r="I140" s="5">
        <v>6</v>
      </c>
      <c r="J140" s="16" t="s">
        <v>357</v>
      </c>
      <c r="K140">
        <f t="shared" si="21"/>
        <v>89</v>
      </c>
      <c r="L140">
        <f t="shared" si="20"/>
        <v>0</v>
      </c>
      <c r="M140">
        <f t="shared" si="20"/>
        <v>89</v>
      </c>
      <c r="N140">
        <f t="shared" si="20"/>
        <v>0</v>
      </c>
      <c r="O140">
        <f t="shared" si="20"/>
        <v>0</v>
      </c>
      <c r="P140">
        <f t="shared" si="20"/>
        <v>0</v>
      </c>
      <c r="Q140">
        <f t="shared" si="20"/>
        <v>0</v>
      </c>
      <c r="R140">
        <f t="shared" si="20"/>
        <v>0</v>
      </c>
      <c r="S140">
        <f t="shared" si="20"/>
        <v>0</v>
      </c>
      <c r="T140">
        <f t="shared" si="20"/>
        <v>0</v>
      </c>
      <c r="U140">
        <f t="shared" si="20"/>
        <v>0</v>
      </c>
      <c r="V140">
        <f t="shared" si="20"/>
        <v>0</v>
      </c>
      <c r="W140">
        <f t="shared" si="20"/>
        <v>0</v>
      </c>
      <c r="X140">
        <f t="shared" si="20"/>
        <v>0</v>
      </c>
      <c r="Y140">
        <f t="shared" si="20"/>
        <v>0</v>
      </c>
      <c r="Z140">
        <f t="shared" si="20"/>
        <v>0</v>
      </c>
      <c r="AA140">
        <f t="shared" si="20"/>
        <v>0</v>
      </c>
      <c r="AB140">
        <f t="shared" si="19"/>
        <v>0</v>
      </c>
      <c r="AC140">
        <f t="shared" si="19"/>
        <v>0</v>
      </c>
      <c r="AD140">
        <f t="shared" si="19"/>
        <v>0</v>
      </c>
    </row>
    <row r="141" spans="1:32">
      <c r="A141" s="13">
        <v>7</v>
      </c>
      <c r="B141" s="2">
        <v>305</v>
      </c>
      <c r="C141" s="3" t="s">
        <v>74</v>
      </c>
      <c r="D141" s="3" t="s">
        <v>358</v>
      </c>
      <c r="E141" s="2">
        <v>1996</v>
      </c>
      <c r="F141" s="2" t="s">
        <v>28</v>
      </c>
      <c r="G141" s="3" t="s">
        <v>15</v>
      </c>
      <c r="H141" s="4">
        <v>2.5300925925925925E-2</v>
      </c>
      <c r="I141" s="2">
        <v>7</v>
      </c>
      <c r="J141" s="14" t="s">
        <v>359</v>
      </c>
      <c r="K141">
        <f t="shared" si="21"/>
        <v>88</v>
      </c>
      <c r="L141">
        <f t="shared" si="20"/>
        <v>0</v>
      </c>
      <c r="M141">
        <f t="shared" si="20"/>
        <v>0</v>
      </c>
      <c r="N141">
        <f t="shared" si="20"/>
        <v>0</v>
      </c>
      <c r="O141">
        <f t="shared" si="20"/>
        <v>0</v>
      </c>
      <c r="P141">
        <f t="shared" si="20"/>
        <v>0</v>
      </c>
      <c r="Q141">
        <f t="shared" si="20"/>
        <v>0</v>
      </c>
      <c r="R141">
        <f t="shared" si="20"/>
        <v>88</v>
      </c>
      <c r="S141">
        <f t="shared" si="20"/>
        <v>0</v>
      </c>
      <c r="T141">
        <f t="shared" si="20"/>
        <v>0</v>
      </c>
      <c r="U141">
        <f t="shared" si="20"/>
        <v>0</v>
      </c>
      <c r="V141">
        <f t="shared" si="20"/>
        <v>0</v>
      </c>
      <c r="W141">
        <f t="shared" si="20"/>
        <v>0</v>
      </c>
      <c r="X141">
        <f t="shared" si="20"/>
        <v>0</v>
      </c>
      <c r="Y141">
        <f t="shared" si="20"/>
        <v>0</v>
      </c>
      <c r="Z141">
        <f t="shared" si="20"/>
        <v>0</v>
      </c>
      <c r="AA141">
        <f t="shared" si="20"/>
        <v>0</v>
      </c>
      <c r="AB141">
        <f t="shared" si="19"/>
        <v>0</v>
      </c>
      <c r="AC141">
        <f t="shared" si="19"/>
        <v>0</v>
      </c>
      <c r="AD141">
        <f t="shared" si="19"/>
        <v>0</v>
      </c>
    </row>
    <row r="142" spans="1:32">
      <c r="A142" s="15">
        <v>8</v>
      </c>
      <c r="B142" s="5">
        <v>323</v>
      </c>
      <c r="C142" s="6" t="s">
        <v>360</v>
      </c>
      <c r="D142" s="6" t="s">
        <v>361</v>
      </c>
      <c r="E142" s="5">
        <v>1997</v>
      </c>
      <c r="F142" s="5" t="s">
        <v>18</v>
      </c>
      <c r="G142" s="6" t="s">
        <v>64</v>
      </c>
      <c r="H142" s="7">
        <v>2.5451388888888888E-2</v>
      </c>
      <c r="I142" s="5">
        <v>8</v>
      </c>
      <c r="J142" s="16" t="s">
        <v>362</v>
      </c>
      <c r="K142">
        <f t="shared" si="21"/>
        <v>87</v>
      </c>
      <c r="L142">
        <f t="shared" si="20"/>
        <v>0</v>
      </c>
      <c r="M142">
        <f t="shared" si="20"/>
        <v>0</v>
      </c>
      <c r="N142">
        <f t="shared" si="20"/>
        <v>0</v>
      </c>
      <c r="O142">
        <f t="shared" si="20"/>
        <v>0</v>
      </c>
      <c r="P142">
        <f t="shared" si="20"/>
        <v>0</v>
      </c>
      <c r="Q142">
        <f t="shared" si="20"/>
        <v>0</v>
      </c>
      <c r="R142">
        <f t="shared" si="20"/>
        <v>0</v>
      </c>
      <c r="S142">
        <f t="shared" si="20"/>
        <v>0</v>
      </c>
      <c r="T142">
        <f t="shared" si="20"/>
        <v>0</v>
      </c>
      <c r="U142">
        <f t="shared" si="20"/>
        <v>0</v>
      </c>
      <c r="V142">
        <f t="shared" si="20"/>
        <v>0</v>
      </c>
      <c r="W142">
        <f t="shared" si="20"/>
        <v>0</v>
      </c>
      <c r="X142">
        <f t="shared" si="20"/>
        <v>0</v>
      </c>
      <c r="Y142">
        <f t="shared" si="20"/>
        <v>0</v>
      </c>
      <c r="Z142">
        <f t="shared" si="20"/>
        <v>0</v>
      </c>
      <c r="AA142">
        <f t="shared" si="20"/>
        <v>0</v>
      </c>
      <c r="AB142">
        <f t="shared" si="19"/>
        <v>0</v>
      </c>
      <c r="AC142">
        <f t="shared" si="19"/>
        <v>0</v>
      </c>
      <c r="AD142">
        <f t="shared" si="19"/>
        <v>87</v>
      </c>
    </row>
    <row r="143" spans="1:32">
      <c r="A143" s="13">
        <v>9</v>
      </c>
      <c r="B143" s="2">
        <v>329</v>
      </c>
      <c r="C143" s="3" t="s">
        <v>363</v>
      </c>
      <c r="D143" s="3" t="s">
        <v>364</v>
      </c>
      <c r="E143" s="2">
        <v>1998</v>
      </c>
      <c r="F143" s="2" t="s">
        <v>18</v>
      </c>
      <c r="G143" s="3" t="s">
        <v>14</v>
      </c>
      <c r="H143" s="4">
        <v>2.5613425925925925E-2</v>
      </c>
      <c r="I143" s="2">
        <v>9</v>
      </c>
      <c r="J143" s="14" t="s">
        <v>365</v>
      </c>
      <c r="K143">
        <f t="shared" si="21"/>
        <v>86</v>
      </c>
      <c r="L143">
        <f t="shared" si="20"/>
        <v>0</v>
      </c>
      <c r="M143">
        <f t="shared" si="20"/>
        <v>0</v>
      </c>
      <c r="N143">
        <f t="shared" si="20"/>
        <v>0</v>
      </c>
      <c r="O143">
        <f t="shared" si="20"/>
        <v>86</v>
      </c>
      <c r="P143">
        <f t="shared" si="20"/>
        <v>0</v>
      </c>
      <c r="Q143">
        <f t="shared" si="20"/>
        <v>0</v>
      </c>
      <c r="R143">
        <f t="shared" si="20"/>
        <v>0</v>
      </c>
      <c r="S143">
        <f t="shared" si="20"/>
        <v>0</v>
      </c>
      <c r="T143">
        <f t="shared" si="20"/>
        <v>0</v>
      </c>
      <c r="U143">
        <f t="shared" si="20"/>
        <v>0</v>
      </c>
      <c r="V143">
        <f t="shared" si="20"/>
        <v>0</v>
      </c>
      <c r="W143">
        <f t="shared" si="20"/>
        <v>0</v>
      </c>
      <c r="X143">
        <f t="shared" si="20"/>
        <v>0</v>
      </c>
      <c r="Y143">
        <f t="shared" si="20"/>
        <v>0</v>
      </c>
      <c r="Z143">
        <f t="shared" si="20"/>
        <v>0</v>
      </c>
      <c r="AA143">
        <f t="shared" si="20"/>
        <v>0</v>
      </c>
      <c r="AB143">
        <f t="shared" si="19"/>
        <v>0</v>
      </c>
      <c r="AC143">
        <f t="shared" si="19"/>
        <v>0</v>
      </c>
      <c r="AD143">
        <f t="shared" si="19"/>
        <v>0</v>
      </c>
    </row>
    <row r="144" spans="1:32">
      <c r="A144" s="15">
        <v>10</v>
      </c>
      <c r="B144" s="5">
        <v>321</v>
      </c>
      <c r="C144" s="6" t="s">
        <v>366</v>
      </c>
      <c r="D144" s="6" t="s">
        <v>367</v>
      </c>
      <c r="E144" s="5">
        <v>1995</v>
      </c>
      <c r="F144" s="5" t="s">
        <v>18</v>
      </c>
      <c r="G144" s="6" t="s">
        <v>10</v>
      </c>
      <c r="H144" s="7">
        <v>2.5787037037037039E-2</v>
      </c>
      <c r="I144" s="5">
        <v>10</v>
      </c>
      <c r="J144" s="16" t="s">
        <v>368</v>
      </c>
      <c r="K144">
        <f t="shared" si="21"/>
        <v>86</v>
      </c>
      <c r="L144">
        <f t="shared" si="20"/>
        <v>0</v>
      </c>
      <c r="M144">
        <f t="shared" si="20"/>
        <v>0</v>
      </c>
      <c r="N144">
        <f t="shared" si="20"/>
        <v>0</v>
      </c>
      <c r="O144">
        <f t="shared" si="20"/>
        <v>0</v>
      </c>
      <c r="P144">
        <f t="shared" si="20"/>
        <v>86</v>
      </c>
      <c r="Q144">
        <f t="shared" si="20"/>
        <v>0</v>
      </c>
      <c r="R144">
        <f t="shared" si="20"/>
        <v>0</v>
      </c>
      <c r="S144">
        <f t="shared" si="20"/>
        <v>0</v>
      </c>
      <c r="T144">
        <f t="shared" si="20"/>
        <v>0</v>
      </c>
      <c r="U144">
        <f t="shared" si="20"/>
        <v>0</v>
      </c>
      <c r="V144">
        <f t="shared" si="20"/>
        <v>0</v>
      </c>
      <c r="W144">
        <f t="shared" si="20"/>
        <v>0</v>
      </c>
      <c r="X144">
        <f t="shared" si="20"/>
        <v>0</v>
      </c>
      <c r="Y144">
        <f t="shared" si="20"/>
        <v>0</v>
      </c>
      <c r="Z144">
        <f t="shared" si="20"/>
        <v>0</v>
      </c>
      <c r="AA144">
        <f t="shared" si="20"/>
        <v>0</v>
      </c>
      <c r="AB144">
        <f t="shared" si="19"/>
        <v>0</v>
      </c>
      <c r="AC144">
        <f t="shared" si="19"/>
        <v>0</v>
      </c>
      <c r="AD144">
        <f t="shared" si="19"/>
        <v>0</v>
      </c>
    </row>
    <row r="145" spans="1:32">
      <c r="A145" s="13">
        <v>11</v>
      </c>
      <c r="B145" s="2">
        <v>325</v>
      </c>
      <c r="C145" s="3" t="s">
        <v>369</v>
      </c>
      <c r="D145" s="3" t="s">
        <v>69</v>
      </c>
      <c r="E145" s="2">
        <v>1999</v>
      </c>
      <c r="F145" s="2" t="s">
        <v>18</v>
      </c>
      <c r="G145" s="3" t="s">
        <v>370</v>
      </c>
      <c r="H145" s="4">
        <v>2.837962962962963E-2</v>
      </c>
      <c r="I145" s="2">
        <v>11</v>
      </c>
      <c r="J145" s="14" t="s">
        <v>371</v>
      </c>
      <c r="K145">
        <f t="shared" si="21"/>
        <v>74</v>
      </c>
      <c r="L145">
        <f t="shared" si="20"/>
        <v>0</v>
      </c>
      <c r="M145">
        <f t="shared" si="20"/>
        <v>0</v>
      </c>
      <c r="N145">
        <f t="shared" si="20"/>
        <v>0</v>
      </c>
      <c r="O145">
        <f t="shared" si="20"/>
        <v>0</v>
      </c>
      <c r="P145">
        <f t="shared" si="20"/>
        <v>0</v>
      </c>
      <c r="Q145">
        <f t="shared" si="20"/>
        <v>0</v>
      </c>
      <c r="R145">
        <f t="shared" si="20"/>
        <v>0</v>
      </c>
      <c r="S145">
        <f t="shared" si="20"/>
        <v>0</v>
      </c>
      <c r="T145">
        <f t="shared" si="20"/>
        <v>0</v>
      </c>
      <c r="U145">
        <f t="shared" si="20"/>
        <v>0</v>
      </c>
      <c r="V145">
        <f t="shared" si="20"/>
        <v>0</v>
      </c>
      <c r="W145">
        <f t="shared" si="20"/>
        <v>0</v>
      </c>
      <c r="X145">
        <f t="shared" si="20"/>
        <v>0</v>
      </c>
      <c r="Y145">
        <f t="shared" si="20"/>
        <v>0</v>
      </c>
      <c r="Z145">
        <f t="shared" si="20"/>
        <v>0</v>
      </c>
      <c r="AA145">
        <f t="shared" ref="AA145:AD160" si="22">IF($G145=AA$1,$K145,0)</f>
        <v>74</v>
      </c>
      <c r="AB145">
        <f t="shared" si="22"/>
        <v>0</v>
      </c>
      <c r="AC145">
        <f t="shared" si="22"/>
        <v>0</v>
      </c>
      <c r="AD145">
        <f t="shared" si="22"/>
        <v>0</v>
      </c>
    </row>
    <row r="146" spans="1:32">
      <c r="A146" s="15">
        <v>12</v>
      </c>
      <c r="B146" s="5">
        <v>338</v>
      </c>
      <c r="C146" s="6" t="s">
        <v>372</v>
      </c>
      <c r="D146" s="6" t="s">
        <v>351</v>
      </c>
      <c r="E146" s="5">
        <v>1997</v>
      </c>
      <c r="F146" s="5" t="s">
        <v>18</v>
      </c>
      <c r="G146" s="6" t="s">
        <v>191</v>
      </c>
      <c r="H146" s="7">
        <v>2.8495370370370369E-2</v>
      </c>
      <c r="I146" s="5">
        <v>12</v>
      </c>
      <c r="J146" s="16" t="s">
        <v>373</v>
      </c>
      <c r="K146">
        <f t="shared" si="21"/>
        <v>73</v>
      </c>
      <c r="L146">
        <f t="shared" ref="L146:AA161" si="23">IF($G146=L$1,$K146,0)</f>
        <v>0</v>
      </c>
      <c r="M146">
        <f t="shared" si="23"/>
        <v>0</v>
      </c>
      <c r="N146">
        <f t="shared" si="23"/>
        <v>0</v>
      </c>
      <c r="O146">
        <f t="shared" si="23"/>
        <v>0</v>
      </c>
      <c r="P146">
        <f t="shared" si="23"/>
        <v>0</v>
      </c>
      <c r="Q146">
        <f t="shared" si="23"/>
        <v>0</v>
      </c>
      <c r="R146">
        <f t="shared" si="23"/>
        <v>0</v>
      </c>
      <c r="S146">
        <f t="shared" si="23"/>
        <v>0</v>
      </c>
      <c r="T146">
        <f t="shared" si="23"/>
        <v>0</v>
      </c>
      <c r="U146">
        <f t="shared" si="23"/>
        <v>0</v>
      </c>
      <c r="V146">
        <f t="shared" si="23"/>
        <v>0</v>
      </c>
      <c r="W146">
        <f t="shared" si="23"/>
        <v>73</v>
      </c>
      <c r="X146">
        <f t="shared" si="23"/>
        <v>0</v>
      </c>
      <c r="Y146">
        <f t="shared" si="23"/>
        <v>0</v>
      </c>
      <c r="Z146">
        <f t="shared" si="23"/>
        <v>0</v>
      </c>
      <c r="AA146">
        <f t="shared" si="23"/>
        <v>0</v>
      </c>
      <c r="AB146">
        <f t="shared" si="22"/>
        <v>0</v>
      </c>
      <c r="AC146">
        <f t="shared" si="22"/>
        <v>0</v>
      </c>
      <c r="AD146">
        <f t="shared" si="22"/>
        <v>0</v>
      </c>
    </row>
    <row r="147" spans="1:32">
      <c r="A147" s="13">
        <v>13</v>
      </c>
      <c r="B147" s="2">
        <v>312</v>
      </c>
      <c r="C147" s="3" t="s">
        <v>374</v>
      </c>
      <c r="D147" s="3" t="s">
        <v>375</v>
      </c>
      <c r="E147" s="2">
        <v>1994</v>
      </c>
      <c r="F147" s="2" t="s">
        <v>28</v>
      </c>
      <c r="G147" s="3" t="s">
        <v>83</v>
      </c>
      <c r="H147" s="4">
        <v>2.8634259259259262E-2</v>
      </c>
      <c r="I147" s="2">
        <v>13</v>
      </c>
      <c r="J147" s="14" t="s">
        <v>223</v>
      </c>
      <c r="K147">
        <f t="shared" si="21"/>
        <v>73</v>
      </c>
      <c r="L147">
        <f t="shared" si="23"/>
        <v>0</v>
      </c>
      <c r="M147">
        <f t="shared" si="23"/>
        <v>0</v>
      </c>
      <c r="N147">
        <f t="shared" si="23"/>
        <v>73</v>
      </c>
      <c r="O147">
        <f t="shared" si="23"/>
        <v>0</v>
      </c>
      <c r="P147">
        <f t="shared" si="23"/>
        <v>0</v>
      </c>
      <c r="Q147">
        <f t="shared" si="23"/>
        <v>0</v>
      </c>
      <c r="R147">
        <f t="shared" si="23"/>
        <v>0</v>
      </c>
      <c r="S147">
        <f t="shared" si="23"/>
        <v>0</v>
      </c>
      <c r="T147">
        <f t="shared" si="23"/>
        <v>0</v>
      </c>
      <c r="U147">
        <f t="shared" si="23"/>
        <v>0</v>
      </c>
      <c r="V147">
        <f t="shared" si="23"/>
        <v>0</v>
      </c>
      <c r="W147">
        <f t="shared" si="23"/>
        <v>0</v>
      </c>
      <c r="X147">
        <f t="shared" si="23"/>
        <v>0</v>
      </c>
      <c r="Y147">
        <f t="shared" si="23"/>
        <v>0</v>
      </c>
      <c r="Z147">
        <f t="shared" si="23"/>
        <v>0</v>
      </c>
      <c r="AA147">
        <f t="shared" si="23"/>
        <v>0</v>
      </c>
      <c r="AB147">
        <f t="shared" si="22"/>
        <v>0</v>
      </c>
      <c r="AC147">
        <f t="shared" si="22"/>
        <v>0</v>
      </c>
      <c r="AD147">
        <f t="shared" si="22"/>
        <v>0</v>
      </c>
    </row>
    <row r="148" spans="1:32">
      <c r="A148" s="15">
        <v>14</v>
      </c>
      <c r="B148" s="5">
        <v>337</v>
      </c>
      <c r="C148" s="6" t="s">
        <v>376</v>
      </c>
      <c r="D148" s="6" t="s">
        <v>68</v>
      </c>
      <c r="E148" s="5">
        <v>1999</v>
      </c>
      <c r="F148" s="5"/>
      <c r="G148" s="6" t="s">
        <v>52</v>
      </c>
      <c r="H148" s="7">
        <v>2.8703703703703703E-2</v>
      </c>
      <c r="I148" s="5">
        <v>14</v>
      </c>
      <c r="J148" s="16" t="s">
        <v>225</v>
      </c>
      <c r="K148">
        <f t="shared" si="21"/>
        <v>73</v>
      </c>
      <c r="L148">
        <f t="shared" si="23"/>
        <v>0</v>
      </c>
      <c r="M148">
        <f t="shared" si="23"/>
        <v>0</v>
      </c>
      <c r="N148">
        <f t="shared" si="23"/>
        <v>0</v>
      </c>
      <c r="O148">
        <f t="shared" si="23"/>
        <v>0</v>
      </c>
      <c r="P148">
        <f t="shared" si="23"/>
        <v>0</v>
      </c>
      <c r="Q148">
        <f t="shared" si="23"/>
        <v>0</v>
      </c>
      <c r="R148">
        <f t="shared" si="23"/>
        <v>0</v>
      </c>
      <c r="S148">
        <f t="shared" si="23"/>
        <v>0</v>
      </c>
      <c r="T148">
        <f t="shared" si="23"/>
        <v>0</v>
      </c>
      <c r="U148">
        <f t="shared" si="23"/>
        <v>0</v>
      </c>
      <c r="V148">
        <f t="shared" si="23"/>
        <v>0</v>
      </c>
      <c r="W148">
        <f t="shared" si="23"/>
        <v>0</v>
      </c>
      <c r="X148">
        <f t="shared" si="23"/>
        <v>0</v>
      </c>
      <c r="Y148">
        <f t="shared" si="23"/>
        <v>0</v>
      </c>
      <c r="Z148">
        <f t="shared" si="23"/>
        <v>0</v>
      </c>
      <c r="AA148">
        <f t="shared" si="23"/>
        <v>0</v>
      </c>
      <c r="AB148">
        <f t="shared" si="22"/>
        <v>0</v>
      </c>
      <c r="AC148">
        <f t="shared" si="22"/>
        <v>0</v>
      </c>
      <c r="AD148">
        <f t="shared" si="22"/>
        <v>0</v>
      </c>
      <c r="AF148">
        <v>73</v>
      </c>
    </row>
    <row r="149" spans="1:32">
      <c r="A149" s="13">
        <v>15</v>
      </c>
      <c r="B149" s="2">
        <v>303</v>
      </c>
      <c r="C149" s="3" t="s">
        <v>377</v>
      </c>
      <c r="D149" s="3" t="s">
        <v>66</v>
      </c>
      <c r="E149" s="2">
        <v>1994</v>
      </c>
      <c r="F149" s="2" t="s">
        <v>18</v>
      </c>
      <c r="G149" s="3" t="s">
        <v>19</v>
      </c>
      <c r="H149" s="4">
        <v>2.8703703703703703E-2</v>
      </c>
      <c r="I149" s="2">
        <v>14</v>
      </c>
      <c r="J149" s="14" t="s">
        <v>225</v>
      </c>
      <c r="K149">
        <f t="shared" si="21"/>
        <v>73</v>
      </c>
      <c r="L149">
        <f t="shared" si="23"/>
        <v>0</v>
      </c>
      <c r="M149">
        <f t="shared" si="23"/>
        <v>0</v>
      </c>
      <c r="N149">
        <f t="shared" si="23"/>
        <v>0</v>
      </c>
      <c r="O149">
        <f t="shared" si="23"/>
        <v>0</v>
      </c>
      <c r="P149">
        <f t="shared" si="23"/>
        <v>0</v>
      </c>
      <c r="Q149">
        <f t="shared" si="23"/>
        <v>0</v>
      </c>
      <c r="R149">
        <f t="shared" si="23"/>
        <v>0</v>
      </c>
      <c r="S149">
        <f t="shared" si="23"/>
        <v>0</v>
      </c>
      <c r="T149">
        <f t="shared" si="23"/>
        <v>0</v>
      </c>
      <c r="U149">
        <f t="shared" si="23"/>
        <v>0</v>
      </c>
      <c r="V149">
        <f t="shared" si="23"/>
        <v>0</v>
      </c>
      <c r="W149">
        <f t="shared" si="23"/>
        <v>0</v>
      </c>
      <c r="X149">
        <f t="shared" si="23"/>
        <v>0</v>
      </c>
      <c r="Y149">
        <f t="shared" si="23"/>
        <v>0</v>
      </c>
      <c r="Z149">
        <f t="shared" si="23"/>
        <v>0</v>
      </c>
      <c r="AA149">
        <f t="shared" si="23"/>
        <v>0</v>
      </c>
      <c r="AB149">
        <f t="shared" si="22"/>
        <v>73</v>
      </c>
      <c r="AC149">
        <f t="shared" si="22"/>
        <v>0</v>
      </c>
      <c r="AD149">
        <f t="shared" si="22"/>
        <v>0</v>
      </c>
    </row>
    <row r="150" spans="1:32">
      <c r="A150" s="15">
        <v>16</v>
      </c>
      <c r="B150" s="5">
        <v>314</v>
      </c>
      <c r="C150" s="6" t="s">
        <v>378</v>
      </c>
      <c r="D150" s="6" t="s">
        <v>63</v>
      </c>
      <c r="E150" s="5">
        <v>1999</v>
      </c>
      <c r="F150" s="5" t="s">
        <v>18</v>
      </c>
      <c r="G150" s="6" t="s">
        <v>111</v>
      </c>
      <c r="H150" s="7">
        <v>2.8865740740740744E-2</v>
      </c>
      <c r="I150" s="5">
        <v>16</v>
      </c>
      <c r="J150" s="16" t="s">
        <v>379</v>
      </c>
      <c r="K150">
        <f t="shared" si="21"/>
        <v>72</v>
      </c>
      <c r="L150">
        <f t="shared" si="23"/>
        <v>0</v>
      </c>
      <c r="M150">
        <f t="shared" si="23"/>
        <v>0</v>
      </c>
      <c r="N150">
        <f t="shared" si="23"/>
        <v>0</v>
      </c>
      <c r="O150">
        <f t="shared" si="23"/>
        <v>0</v>
      </c>
      <c r="P150">
        <f t="shared" si="23"/>
        <v>0</v>
      </c>
      <c r="Q150">
        <f t="shared" si="23"/>
        <v>0</v>
      </c>
      <c r="R150">
        <f t="shared" si="23"/>
        <v>0</v>
      </c>
      <c r="S150">
        <f t="shared" si="23"/>
        <v>72</v>
      </c>
      <c r="T150">
        <f t="shared" si="23"/>
        <v>0</v>
      </c>
      <c r="U150">
        <f t="shared" si="23"/>
        <v>0</v>
      </c>
      <c r="V150">
        <f t="shared" si="23"/>
        <v>0</v>
      </c>
      <c r="W150">
        <f t="shared" si="23"/>
        <v>0</v>
      </c>
      <c r="X150">
        <f t="shared" si="23"/>
        <v>0</v>
      </c>
      <c r="Y150">
        <f t="shared" si="23"/>
        <v>0</v>
      </c>
      <c r="Z150">
        <f t="shared" si="23"/>
        <v>0</v>
      </c>
      <c r="AA150">
        <f t="shared" si="23"/>
        <v>0</v>
      </c>
      <c r="AB150">
        <f t="shared" si="22"/>
        <v>0</v>
      </c>
      <c r="AC150">
        <f t="shared" si="22"/>
        <v>0</v>
      </c>
      <c r="AD150">
        <f t="shared" si="22"/>
        <v>0</v>
      </c>
    </row>
    <row r="151" spans="1:32">
      <c r="A151" s="13">
        <v>17</v>
      </c>
      <c r="B151" s="2">
        <v>302</v>
      </c>
      <c r="C151" s="3" t="s">
        <v>380</v>
      </c>
      <c r="D151" s="3" t="s">
        <v>63</v>
      </c>
      <c r="E151" s="2">
        <v>1997</v>
      </c>
      <c r="F151" s="2" t="s">
        <v>18</v>
      </c>
      <c r="G151" s="3" t="s">
        <v>83</v>
      </c>
      <c r="H151" s="4">
        <v>2.9062500000000002E-2</v>
      </c>
      <c r="I151" s="2">
        <v>17</v>
      </c>
      <c r="J151" s="14" t="s">
        <v>381</v>
      </c>
      <c r="K151">
        <f t="shared" si="21"/>
        <v>71</v>
      </c>
      <c r="L151">
        <f t="shared" si="23"/>
        <v>0</v>
      </c>
      <c r="M151">
        <f t="shared" si="23"/>
        <v>0</v>
      </c>
      <c r="N151">
        <f t="shared" si="23"/>
        <v>71</v>
      </c>
      <c r="O151">
        <f t="shared" si="23"/>
        <v>0</v>
      </c>
      <c r="P151">
        <f t="shared" si="23"/>
        <v>0</v>
      </c>
      <c r="Q151">
        <f t="shared" si="23"/>
        <v>0</v>
      </c>
      <c r="R151">
        <f t="shared" si="23"/>
        <v>0</v>
      </c>
      <c r="S151">
        <f t="shared" si="23"/>
        <v>0</v>
      </c>
      <c r="T151">
        <f t="shared" si="23"/>
        <v>0</v>
      </c>
      <c r="U151">
        <f t="shared" si="23"/>
        <v>0</v>
      </c>
      <c r="V151">
        <f t="shared" si="23"/>
        <v>0</v>
      </c>
      <c r="W151">
        <f t="shared" si="23"/>
        <v>0</v>
      </c>
      <c r="X151">
        <f t="shared" si="23"/>
        <v>0</v>
      </c>
      <c r="Y151">
        <f t="shared" si="23"/>
        <v>0</v>
      </c>
      <c r="Z151">
        <f t="shared" si="23"/>
        <v>0</v>
      </c>
      <c r="AA151">
        <f t="shared" si="23"/>
        <v>0</v>
      </c>
      <c r="AB151">
        <f t="shared" si="22"/>
        <v>0</v>
      </c>
      <c r="AC151">
        <f t="shared" si="22"/>
        <v>0</v>
      </c>
      <c r="AD151">
        <f t="shared" si="22"/>
        <v>0</v>
      </c>
    </row>
    <row r="152" spans="1:32">
      <c r="A152" s="15">
        <v>18</v>
      </c>
      <c r="B152" s="5">
        <v>339</v>
      </c>
      <c r="C152" s="6" t="s">
        <v>382</v>
      </c>
      <c r="D152" s="6" t="s">
        <v>383</v>
      </c>
      <c r="E152" s="5">
        <v>1998</v>
      </c>
      <c r="F152" s="5" t="s">
        <v>28</v>
      </c>
      <c r="G152" s="6" t="s">
        <v>60</v>
      </c>
      <c r="H152" s="7">
        <v>2.9374999999999998E-2</v>
      </c>
      <c r="I152" s="5">
        <v>18</v>
      </c>
      <c r="J152" s="16" t="s">
        <v>384</v>
      </c>
      <c r="K152">
        <f t="shared" si="21"/>
        <v>70</v>
      </c>
      <c r="L152">
        <f t="shared" si="23"/>
        <v>0</v>
      </c>
      <c r="M152">
        <f t="shared" si="23"/>
        <v>0</v>
      </c>
      <c r="N152">
        <f t="shared" si="23"/>
        <v>0</v>
      </c>
      <c r="O152">
        <f t="shared" si="23"/>
        <v>0</v>
      </c>
      <c r="P152">
        <f t="shared" si="23"/>
        <v>0</v>
      </c>
      <c r="Q152">
        <f t="shared" si="23"/>
        <v>0</v>
      </c>
      <c r="R152">
        <f t="shared" si="23"/>
        <v>0</v>
      </c>
      <c r="S152">
        <f t="shared" si="23"/>
        <v>0</v>
      </c>
      <c r="T152">
        <f t="shared" si="23"/>
        <v>0</v>
      </c>
      <c r="U152">
        <f t="shared" si="23"/>
        <v>0</v>
      </c>
      <c r="V152">
        <f t="shared" si="23"/>
        <v>0</v>
      </c>
      <c r="W152">
        <f t="shared" si="23"/>
        <v>0</v>
      </c>
      <c r="X152">
        <f t="shared" si="23"/>
        <v>0</v>
      </c>
      <c r="Y152">
        <f t="shared" si="23"/>
        <v>0</v>
      </c>
      <c r="Z152">
        <f t="shared" si="23"/>
        <v>0</v>
      </c>
      <c r="AA152">
        <f t="shared" si="23"/>
        <v>0</v>
      </c>
      <c r="AB152">
        <f t="shared" si="22"/>
        <v>0</v>
      </c>
      <c r="AC152">
        <f t="shared" si="22"/>
        <v>70</v>
      </c>
      <c r="AD152">
        <f t="shared" si="22"/>
        <v>0</v>
      </c>
    </row>
    <row r="153" spans="1:32">
      <c r="A153" s="13">
        <v>19</v>
      </c>
      <c r="B153" s="2">
        <v>301</v>
      </c>
      <c r="C153" s="3" t="s">
        <v>385</v>
      </c>
      <c r="D153" s="3" t="s">
        <v>386</v>
      </c>
      <c r="E153" s="2">
        <v>0</v>
      </c>
      <c r="F153" s="2" t="s">
        <v>28</v>
      </c>
      <c r="G153" s="3" t="s">
        <v>77</v>
      </c>
      <c r="H153" s="4">
        <v>3.0694444444444444E-2</v>
      </c>
      <c r="I153" s="2">
        <v>19</v>
      </c>
      <c r="J153" s="14" t="s">
        <v>24</v>
      </c>
      <c r="K153">
        <f t="shared" si="21"/>
        <v>64</v>
      </c>
      <c r="L153">
        <f t="shared" si="23"/>
        <v>64</v>
      </c>
      <c r="M153">
        <f t="shared" si="23"/>
        <v>0</v>
      </c>
      <c r="N153">
        <f t="shared" si="23"/>
        <v>0</v>
      </c>
      <c r="O153">
        <f t="shared" si="23"/>
        <v>0</v>
      </c>
      <c r="P153">
        <f t="shared" si="23"/>
        <v>0</v>
      </c>
      <c r="Q153">
        <f t="shared" si="23"/>
        <v>0</v>
      </c>
      <c r="R153">
        <f t="shared" si="23"/>
        <v>0</v>
      </c>
      <c r="S153">
        <f t="shared" si="23"/>
        <v>0</v>
      </c>
      <c r="T153">
        <f t="shared" si="23"/>
        <v>0</v>
      </c>
      <c r="U153">
        <f t="shared" si="23"/>
        <v>0</v>
      </c>
      <c r="V153">
        <f t="shared" si="23"/>
        <v>0</v>
      </c>
      <c r="W153">
        <f t="shared" si="23"/>
        <v>0</v>
      </c>
      <c r="X153">
        <f t="shared" si="23"/>
        <v>0</v>
      </c>
      <c r="Y153">
        <f t="shared" si="23"/>
        <v>0</v>
      </c>
      <c r="Z153">
        <f t="shared" si="23"/>
        <v>0</v>
      </c>
      <c r="AA153">
        <f t="shared" si="23"/>
        <v>0</v>
      </c>
      <c r="AB153">
        <f t="shared" si="22"/>
        <v>0</v>
      </c>
      <c r="AC153">
        <f t="shared" si="22"/>
        <v>0</v>
      </c>
      <c r="AD153">
        <f t="shared" si="22"/>
        <v>0</v>
      </c>
    </row>
    <row r="154" spans="1:32">
      <c r="A154" s="15">
        <v>20</v>
      </c>
      <c r="B154" s="5">
        <v>333</v>
      </c>
      <c r="C154" s="6" t="s">
        <v>345</v>
      </c>
      <c r="D154" s="6" t="s">
        <v>387</v>
      </c>
      <c r="E154" s="5">
        <v>1999</v>
      </c>
      <c r="F154" s="5" t="s">
        <v>18</v>
      </c>
      <c r="G154" s="6" t="s">
        <v>83</v>
      </c>
      <c r="H154" s="7">
        <v>3.0821759259259257E-2</v>
      </c>
      <c r="I154" s="5">
        <v>20</v>
      </c>
      <c r="J154" s="16" t="s">
        <v>388</v>
      </c>
      <c r="K154">
        <f t="shared" si="21"/>
        <v>63</v>
      </c>
      <c r="L154">
        <f t="shared" si="23"/>
        <v>0</v>
      </c>
      <c r="M154">
        <f t="shared" si="23"/>
        <v>0</v>
      </c>
      <c r="N154">
        <f t="shared" si="23"/>
        <v>63</v>
      </c>
      <c r="O154">
        <f t="shared" si="23"/>
        <v>0</v>
      </c>
      <c r="P154">
        <f t="shared" si="23"/>
        <v>0</v>
      </c>
      <c r="Q154">
        <f t="shared" si="23"/>
        <v>0</v>
      </c>
      <c r="R154">
        <f t="shared" si="23"/>
        <v>0</v>
      </c>
      <c r="S154">
        <f t="shared" si="23"/>
        <v>0</v>
      </c>
      <c r="T154">
        <f t="shared" si="23"/>
        <v>0</v>
      </c>
      <c r="U154">
        <f t="shared" si="23"/>
        <v>0</v>
      </c>
      <c r="V154">
        <f t="shared" si="23"/>
        <v>0</v>
      </c>
      <c r="W154">
        <f t="shared" si="23"/>
        <v>0</v>
      </c>
      <c r="X154">
        <f t="shared" si="23"/>
        <v>0</v>
      </c>
      <c r="Y154">
        <f t="shared" si="23"/>
        <v>0</v>
      </c>
      <c r="Z154">
        <f t="shared" si="23"/>
        <v>0</v>
      </c>
      <c r="AA154">
        <f t="shared" si="23"/>
        <v>0</v>
      </c>
      <c r="AB154">
        <f t="shared" si="22"/>
        <v>0</v>
      </c>
      <c r="AC154">
        <f t="shared" si="22"/>
        <v>0</v>
      </c>
      <c r="AD154">
        <f t="shared" si="22"/>
        <v>0</v>
      </c>
    </row>
    <row r="155" spans="1:32">
      <c r="A155" s="13">
        <v>21</v>
      </c>
      <c r="B155" s="2">
        <v>326</v>
      </c>
      <c r="C155" s="3" t="s">
        <v>389</v>
      </c>
      <c r="D155" s="3" t="s">
        <v>383</v>
      </c>
      <c r="E155" s="2">
        <v>0</v>
      </c>
      <c r="F155" s="2" t="s">
        <v>18</v>
      </c>
      <c r="G155" s="3" t="s">
        <v>77</v>
      </c>
      <c r="H155" s="4">
        <v>3.1261574074074074E-2</v>
      </c>
      <c r="I155" s="2">
        <v>21</v>
      </c>
      <c r="J155" s="14" t="s">
        <v>390</v>
      </c>
      <c r="K155">
        <f t="shared" si="21"/>
        <v>61</v>
      </c>
      <c r="L155">
        <f t="shared" si="23"/>
        <v>61</v>
      </c>
      <c r="M155">
        <f t="shared" si="23"/>
        <v>0</v>
      </c>
      <c r="N155">
        <f t="shared" si="23"/>
        <v>0</v>
      </c>
      <c r="O155">
        <f t="shared" si="23"/>
        <v>0</v>
      </c>
      <c r="P155">
        <f t="shared" si="23"/>
        <v>0</v>
      </c>
      <c r="Q155">
        <f t="shared" si="23"/>
        <v>0</v>
      </c>
      <c r="R155">
        <f t="shared" si="23"/>
        <v>0</v>
      </c>
      <c r="S155">
        <f t="shared" si="23"/>
        <v>0</v>
      </c>
      <c r="T155">
        <f t="shared" si="23"/>
        <v>0</v>
      </c>
      <c r="U155">
        <f t="shared" si="23"/>
        <v>0</v>
      </c>
      <c r="V155">
        <f t="shared" si="23"/>
        <v>0</v>
      </c>
      <c r="W155">
        <f t="shared" si="23"/>
        <v>0</v>
      </c>
      <c r="X155">
        <f t="shared" si="23"/>
        <v>0</v>
      </c>
      <c r="Y155">
        <f t="shared" si="23"/>
        <v>0</v>
      </c>
      <c r="Z155">
        <f t="shared" si="23"/>
        <v>0</v>
      </c>
      <c r="AA155">
        <f t="shared" si="23"/>
        <v>0</v>
      </c>
      <c r="AB155">
        <f t="shared" si="22"/>
        <v>0</v>
      </c>
      <c r="AC155">
        <f t="shared" si="22"/>
        <v>0</v>
      </c>
      <c r="AD155">
        <f t="shared" si="22"/>
        <v>0</v>
      </c>
    </row>
    <row r="156" spans="1:32">
      <c r="A156" s="15">
        <v>22</v>
      </c>
      <c r="B156" s="5">
        <v>318</v>
      </c>
      <c r="C156" s="6" t="s">
        <v>391</v>
      </c>
      <c r="D156" s="6" t="s">
        <v>375</v>
      </c>
      <c r="E156" s="5">
        <v>1999</v>
      </c>
      <c r="F156" s="5" t="s">
        <v>18</v>
      </c>
      <c r="G156" s="6" t="s">
        <v>83</v>
      </c>
      <c r="H156" s="7">
        <v>3.1863425925925927E-2</v>
      </c>
      <c r="I156" s="5">
        <v>22</v>
      </c>
      <c r="J156" s="16" t="s">
        <v>392</v>
      </c>
      <c r="K156">
        <f t="shared" si="21"/>
        <v>59</v>
      </c>
      <c r="L156">
        <f t="shared" si="23"/>
        <v>0</v>
      </c>
      <c r="M156">
        <f t="shared" si="23"/>
        <v>0</v>
      </c>
      <c r="N156">
        <f t="shared" si="23"/>
        <v>59</v>
      </c>
      <c r="O156">
        <f t="shared" si="23"/>
        <v>0</v>
      </c>
      <c r="P156">
        <f t="shared" si="23"/>
        <v>0</v>
      </c>
      <c r="Q156">
        <f t="shared" si="23"/>
        <v>0</v>
      </c>
      <c r="R156">
        <f t="shared" si="23"/>
        <v>0</v>
      </c>
      <c r="S156">
        <f t="shared" si="23"/>
        <v>0</v>
      </c>
      <c r="T156">
        <f t="shared" si="23"/>
        <v>0</v>
      </c>
      <c r="U156">
        <f t="shared" si="23"/>
        <v>0</v>
      </c>
      <c r="V156">
        <f t="shared" si="23"/>
        <v>0</v>
      </c>
      <c r="W156">
        <f t="shared" si="23"/>
        <v>0</v>
      </c>
      <c r="X156">
        <f t="shared" si="23"/>
        <v>0</v>
      </c>
      <c r="Y156">
        <f t="shared" si="23"/>
        <v>0</v>
      </c>
      <c r="Z156">
        <f t="shared" si="23"/>
        <v>0</v>
      </c>
      <c r="AA156">
        <f t="shared" si="23"/>
        <v>0</v>
      </c>
      <c r="AB156">
        <f t="shared" si="22"/>
        <v>0</v>
      </c>
      <c r="AC156">
        <f t="shared" si="22"/>
        <v>0</v>
      </c>
      <c r="AD156">
        <f t="shared" si="22"/>
        <v>0</v>
      </c>
    </row>
    <row r="157" spans="1:32">
      <c r="A157" s="13">
        <v>23</v>
      </c>
      <c r="B157" s="2">
        <v>332</v>
      </c>
      <c r="C157" s="3" t="s">
        <v>393</v>
      </c>
      <c r="D157" s="3" t="s">
        <v>66</v>
      </c>
      <c r="E157" s="2">
        <v>1999</v>
      </c>
      <c r="F157" s="2" t="s">
        <v>13</v>
      </c>
      <c r="G157" s="3" t="s">
        <v>83</v>
      </c>
      <c r="H157" s="4">
        <v>3.2986111111111112E-2</v>
      </c>
      <c r="I157" s="2">
        <v>23</v>
      </c>
      <c r="J157" s="14" t="s">
        <v>394</v>
      </c>
      <c r="K157">
        <f t="shared" si="21"/>
        <v>54</v>
      </c>
      <c r="L157">
        <f t="shared" si="23"/>
        <v>0</v>
      </c>
      <c r="M157">
        <f t="shared" si="23"/>
        <v>0</v>
      </c>
      <c r="N157">
        <f t="shared" si="23"/>
        <v>54</v>
      </c>
      <c r="O157">
        <f t="shared" si="23"/>
        <v>0</v>
      </c>
      <c r="P157">
        <f t="shared" si="23"/>
        <v>0</v>
      </c>
      <c r="Q157">
        <f t="shared" si="23"/>
        <v>0</v>
      </c>
      <c r="R157">
        <f t="shared" si="23"/>
        <v>0</v>
      </c>
      <c r="S157">
        <f t="shared" si="23"/>
        <v>0</v>
      </c>
      <c r="T157">
        <f t="shared" si="23"/>
        <v>0</v>
      </c>
      <c r="U157">
        <f t="shared" si="23"/>
        <v>0</v>
      </c>
      <c r="V157">
        <f t="shared" si="23"/>
        <v>0</v>
      </c>
      <c r="W157">
        <f t="shared" si="23"/>
        <v>0</v>
      </c>
      <c r="X157">
        <f t="shared" si="23"/>
        <v>0</v>
      </c>
      <c r="Y157">
        <f t="shared" si="23"/>
        <v>0</v>
      </c>
      <c r="Z157">
        <f t="shared" si="23"/>
        <v>0</v>
      </c>
      <c r="AA157">
        <f t="shared" si="23"/>
        <v>0</v>
      </c>
      <c r="AB157">
        <f t="shared" si="22"/>
        <v>0</v>
      </c>
      <c r="AC157">
        <f t="shared" si="22"/>
        <v>0</v>
      </c>
      <c r="AD157">
        <f t="shared" si="22"/>
        <v>0</v>
      </c>
    </row>
    <row r="158" spans="1:32">
      <c r="A158" s="15">
        <v>24</v>
      </c>
      <c r="B158" s="5">
        <v>309</v>
      </c>
      <c r="C158" s="6" t="s">
        <v>395</v>
      </c>
      <c r="D158" s="6" t="s">
        <v>69</v>
      </c>
      <c r="E158" s="5">
        <v>1995</v>
      </c>
      <c r="F158" s="5" t="s">
        <v>28</v>
      </c>
      <c r="G158" s="6" t="s">
        <v>10</v>
      </c>
      <c r="H158" s="7">
        <v>3.3229166666666664E-2</v>
      </c>
      <c r="I158" s="5">
        <v>24</v>
      </c>
      <c r="J158" s="16" t="s">
        <v>396</v>
      </c>
      <c r="K158">
        <f t="shared" si="21"/>
        <v>52</v>
      </c>
      <c r="L158">
        <f t="shared" si="23"/>
        <v>0</v>
      </c>
      <c r="M158">
        <f t="shared" si="23"/>
        <v>0</v>
      </c>
      <c r="N158">
        <f t="shared" si="23"/>
        <v>0</v>
      </c>
      <c r="O158">
        <f t="shared" si="23"/>
        <v>0</v>
      </c>
      <c r="P158">
        <f t="shared" si="23"/>
        <v>52</v>
      </c>
      <c r="Q158">
        <f t="shared" si="23"/>
        <v>0</v>
      </c>
      <c r="R158">
        <f t="shared" si="23"/>
        <v>0</v>
      </c>
      <c r="S158">
        <f t="shared" si="23"/>
        <v>0</v>
      </c>
      <c r="T158">
        <f t="shared" si="23"/>
        <v>0</v>
      </c>
      <c r="U158">
        <f t="shared" si="23"/>
        <v>0</v>
      </c>
      <c r="V158">
        <f t="shared" si="23"/>
        <v>0</v>
      </c>
      <c r="W158">
        <f t="shared" si="23"/>
        <v>0</v>
      </c>
      <c r="X158">
        <f t="shared" si="23"/>
        <v>0</v>
      </c>
      <c r="Y158">
        <f t="shared" si="23"/>
        <v>0</v>
      </c>
      <c r="Z158">
        <f t="shared" si="23"/>
        <v>0</v>
      </c>
      <c r="AA158">
        <f t="shared" si="23"/>
        <v>0</v>
      </c>
      <c r="AB158">
        <f t="shared" si="22"/>
        <v>0</v>
      </c>
      <c r="AC158">
        <f t="shared" si="22"/>
        <v>0</v>
      </c>
      <c r="AD158">
        <f t="shared" si="22"/>
        <v>0</v>
      </c>
    </row>
    <row r="159" spans="1:32">
      <c r="A159" s="13">
        <v>25</v>
      </c>
      <c r="B159" s="2">
        <v>322</v>
      </c>
      <c r="C159" s="3" t="s">
        <v>397</v>
      </c>
      <c r="D159" s="3" t="s">
        <v>398</v>
      </c>
      <c r="E159" s="2">
        <v>1997</v>
      </c>
      <c r="F159" s="2" t="s">
        <v>28</v>
      </c>
      <c r="G159" s="3" t="s">
        <v>14</v>
      </c>
      <c r="H159" s="4">
        <v>3.5624999999999997E-2</v>
      </c>
      <c r="I159" s="2">
        <v>25</v>
      </c>
      <c r="J159" s="14" t="s">
        <v>399</v>
      </c>
      <c r="K159">
        <f t="shared" si="21"/>
        <v>42</v>
      </c>
      <c r="L159">
        <f t="shared" si="23"/>
        <v>0</v>
      </c>
      <c r="M159">
        <f t="shared" si="23"/>
        <v>0</v>
      </c>
      <c r="N159">
        <f t="shared" si="23"/>
        <v>0</v>
      </c>
      <c r="O159">
        <f t="shared" si="23"/>
        <v>42</v>
      </c>
      <c r="P159">
        <f t="shared" si="23"/>
        <v>0</v>
      </c>
      <c r="Q159">
        <f t="shared" si="23"/>
        <v>0</v>
      </c>
      <c r="R159">
        <f t="shared" si="23"/>
        <v>0</v>
      </c>
      <c r="S159">
        <f t="shared" si="23"/>
        <v>0</v>
      </c>
      <c r="T159">
        <f t="shared" si="23"/>
        <v>0</v>
      </c>
      <c r="U159">
        <f t="shared" si="23"/>
        <v>0</v>
      </c>
      <c r="V159">
        <f t="shared" si="23"/>
        <v>0</v>
      </c>
      <c r="W159">
        <f t="shared" si="23"/>
        <v>0</v>
      </c>
      <c r="X159">
        <f t="shared" si="23"/>
        <v>0</v>
      </c>
      <c r="Y159">
        <f t="shared" si="23"/>
        <v>0</v>
      </c>
      <c r="Z159">
        <f t="shared" si="23"/>
        <v>0</v>
      </c>
      <c r="AA159">
        <f t="shared" si="23"/>
        <v>0</v>
      </c>
      <c r="AB159">
        <f t="shared" si="22"/>
        <v>0</v>
      </c>
      <c r="AC159">
        <f t="shared" si="22"/>
        <v>0</v>
      </c>
      <c r="AD159">
        <f t="shared" si="22"/>
        <v>0</v>
      </c>
    </row>
    <row r="160" spans="1:32">
      <c r="A160" s="15">
        <v>26</v>
      </c>
      <c r="B160" s="5">
        <v>336</v>
      </c>
      <c r="C160" s="6" t="s">
        <v>400</v>
      </c>
      <c r="D160" s="6" t="s">
        <v>387</v>
      </c>
      <c r="E160" s="5">
        <v>1998</v>
      </c>
      <c r="F160" s="5" t="s">
        <v>18</v>
      </c>
      <c r="G160" s="6" t="s">
        <v>19</v>
      </c>
      <c r="H160" s="7">
        <v>3.7372685185185189E-2</v>
      </c>
      <c r="I160" s="5">
        <v>26</v>
      </c>
      <c r="J160" s="16" t="s">
        <v>401</v>
      </c>
      <c r="K160">
        <f t="shared" si="21"/>
        <v>34</v>
      </c>
      <c r="L160">
        <f t="shared" si="23"/>
        <v>0</v>
      </c>
      <c r="M160">
        <f t="shared" si="23"/>
        <v>0</v>
      </c>
      <c r="N160">
        <f t="shared" si="23"/>
        <v>0</v>
      </c>
      <c r="O160">
        <f t="shared" si="23"/>
        <v>0</v>
      </c>
      <c r="P160">
        <f t="shared" si="23"/>
        <v>0</v>
      </c>
      <c r="Q160">
        <f t="shared" si="23"/>
        <v>0</v>
      </c>
      <c r="R160">
        <f t="shared" si="23"/>
        <v>0</v>
      </c>
      <c r="S160">
        <f t="shared" si="23"/>
        <v>0</v>
      </c>
      <c r="T160">
        <f t="shared" si="23"/>
        <v>0</v>
      </c>
      <c r="U160">
        <f t="shared" si="23"/>
        <v>0</v>
      </c>
      <c r="V160">
        <f t="shared" si="23"/>
        <v>0</v>
      </c>
      <c r="W160">
        <f t="shared" si="23"/>
        <v>0</v>
      </c>
      <c r="X160">
        <f t="shared" si="23"/>
        <v>0</v>
      </c>
      <c r="Y160">
        <f t="shared" si="23"/>
        <v>0</v>
      </c>
      <c r="Z160">
        <f t="shared" si="23"/>
        <v>0</v>
      </c>
      <c r="AA160">
        <f t="shared" si="23"/>
        <v>0</v>
      </c>
      <c r="AB160">
        <f t="shared" si="22"/>
        <v>34</v>
      </c>
      <c r="AC160">
        <f t="shared" si="22"/>
        <v>0</v>
      </c>
      <c r="AD160">
        <f t="shared" si="22"/>
        <v>0</v>
      </c>
    </row>
    <row r="161" spans="1:31">
      <c r="A161" s="13">
        <v>27</v>
      </c>
      <c r="B161" s="2">
        <v>324</v>
      </c>
      <c r="C161" s="3" t="s">
        <v>402</v>
      </c>
      <c r="D161" s="3" t="s">
        <v>403</v>
      </c>
      <c r="E161" s="2">
        <v>0</v>
      </c>
      <c r="F161" s="2" t="s">
        <v>18</v>
      </c>
      <c r="G161" s="3" t="s">
        <v>77</v>
      </c>
      <c r="H161" s="4">
        <v>3.8414351851851852E-2</v>
      </c>
      <c r="I161" s="2">
        <v>27</v>
      </c>
      <c r="J161" s="14" t="s">
        <v>404</v>
      </c>
      <c r="K161">
        <f t="shared" si="21"/>
        <v>29</v>
      </c>
      <c r="L161">
        <f t="shared" si="23"/>
        <v>29</v>
      </c>
      <c r="M161">
        <f t="shared" si="23"/>
        <v>0</v>
      </c>
      <c r="N161">
        <f t="shared" si="23"/>
        <v>0</v>
      </c>
      <c r="O161">
        <f t="shared" si="23"/>
        <v>0</v>
      </c>
      <c r="P161">
        <f t="shared" si="23"/>
        <v>0</v>
      </c>
      <c r="Q161">
        <f t="shared" si="23"/>
        <v>0</v>
      </c>
      <c r="R161">
        <f t="shared" si="23"/>
        <v>0</v>
      </c>
      <c r="S161">
        <f t="shared" si="23"/>
        <v>0</v>
      </c>
      <c r="T161">
        <f t="shared" si="23"/>
        <v>0</v>
      </c>
      <c r="U161">
        <f t="shared" si="23"/>
        <v>0</v>
      </c>
      <c r="V161">
        <f t="shared" si="23"/>
        <v>0</v>
      </c>
      <c r="W161">
        <f t="shared" si="23"/>
        <v>0</v>
      </c>
      <c r="X161">
        <f t="shared" si="23"/>
        <v>0</v>
      </c>
      <c r="Y161">
        <f t="shared" si="23"/>
        <v>0</v>
      </c>
      <c r="Z161">
        <f t="shared" si="23"/>
        <v>0</v>
      </c>
      <c r="AA161">
        <f t="shared" ref="AA161:AD175" si="24">IF($G161=AA$1,$K161,0)</f>
        <v>0</v>
      </c>
      <c r="AB161">
        <f t="shared" si="24"/>
        <v>0</v>
      </c>
      <c r="AC161">
        <f t="shared" si="24"/>
        <v>0</v>
      </c>
      <c r="AD161">
        <f t="shared" si="24"/>
        <v>0</v>
      </c>
    </row>
    <row r="162" spans="1:31">
      <c r="A162" s="15">
        <v>28</v>
      </c>
      <c r="B162" s="5">
        <v>315</v>
      </c>
      <c r="C162" s="6" t="s">
        <v>405</v>
      </c>
      <c r="D162" s="6" t="s">
        <v>383</v>
      </c>
      <c r="E162" s="5">
        <v>1997</v>
      </c>
      <c r="F162" s="5" t="s">
        <v>13</v>
      </c>
      <c r="G162" s="6" t="s">
        <v>10</v>
      </c>
      <c r="H162" s="7">
        <v>4.0532407407407406E-2</v>
      </c>
      <c r="I162" s="5">
        <v>28</v>
      </c>
      <c r="J162" s="16" t="s">
        <v>406</v>
      </c>
      <c r="K162">
        <f t="shared" si="21"/>
        <v>20</v>
      </c>
      <c r="L162">
        <f t="shared" ref="L162:AA176" si="25">IF($G162=L$1,$K162,0)</f>
        <v>0</v>
      </c>
      <c r="M162">
        <f t="shared" si="25"/>
        <v>0</v>
      </c>
      <c r="N162">
        <f t="shared" si="25"/>
        <v>0</v>
      </c>
      <c r="O162">
        <f t="shared" si="25"/>
        <v>0</v>
      </c>
      <c r="P162">
        <f t="shared" si="25"/>
        <v>20</v>
      </c>
      <c r="Q162">
        <f t="shared" si="25"/>
        <v>0</v>
      </c>
      <c r="R162">
        <f t="shared" si="25"/>
        <v>0</v>
      </c>
      <c r="S162">
        <f t="shared" si="25"/>
        <v>0</v>
      </c>
      <c r="T162">
        <f t="shared" si="25"/>
        <v>0</v>
      </c>
      <c r="U162">
        <f t="shared" si="25"/>
        <v>0</v>
      </c>
      <c r="V162">
        <f t="shared" si="25"/>
        <v>0</v>
      </c>
      <c r="W162">
        <f t="shared" si="25"/>
        <v>0</v>
      </c>
      <c r="X162">
        <f t="shared" si="25"/>
        <v>0</v>
      </c>
      <c r="Y162">
        <f t="shared" si="25"/>
        <v>0</v>
      </c>
      <c r="Z162">
        <f t="shared" si="25"/>
        <v>0</v>
      </c>
      <c r="AA162">
        <f t="shared" si="25"/>
        <v>0</v>
      </c>
      <c r="AB162">
        <f t="shared" si="24"/>
        <v>0</v>
      </c>
      <c r="AC162">
        <f t="shared" si="24"/>
        <v>0</v>
      </c>
      <c r="AD162">
        <f t="shared" si="24"/>
        <v>0</v>
      </c>
    </row>
    <row r="163" spans="1:31">
      <c r="A163" s="13">
        <v>29</v>
      </c>
      <c r="B163" s="2">
        <v>306</v>
      </c>
      <c r="C163" s="3" t="s">
        <v>407</v>
      </c>
      <c r="D163" s="3" t="s">
        <v>387</v>
      </c>
      <c r="E163" s="2">
        <v>0</v>
      </c>
      <c r="F163" s="2" t="s">
        <v>18</v>
      </c>
      <c r="G163" s="3" t="s">
        <v>77</v>
      </c>
      <c r="H163" s="4">
        <v>4.1874999999999996E-2</v>
      </c>
      <c r="I163" s="2">
        <v>29</v>
      </c>
      <c r="J163" s="14" t="s">
        <v>185</v>
      </c>
      <c r="K163">
        <f t="shared" si="21"/>
        <v>14</v>
      </c>
      <c r="L163">
        <f t="shared" si="25"/>
        <v>14</v>
      </c>
      <c r="M163">
        <f t="shared" si="25"/>
        <v>0</v>
      </c>
      <c r="N163">
        <f t="shared" si="25"/>
        <v>0</v>
      </c>
      <c r="O163">
        <f t="shared" si="25"/>
        <v>0</v>
      </c>
      <c r="P163">
        <f t="shared" si="25"/>
        <v>0</v>
      </c>
      <c r="Q163">
        <f t="shared" si="25"/>
        <v>0</v>
      </c>
      <c r="R163">
        <f t="shared" si="25"/>
        <v>0</v>
      </c>
      <c r="S163">
        <f t="shared" si="25"/>
        <v>0</v>
      </c>
      <c r="T163">
        <f t="shared" si="25"/>
        <v>0</v>
      </c>
      <c r="U163">
        <f t="shared" si="25"/>
        <v>0</v>
      </c>
      <c r="V163">
        <f t="shared" si="25"/>
        <v>0</v>
      </c>
      <c r="W163">
        <f t="shared" si="25"/>
        <v>0</v>
      </c>
      <c r="X163">
        <f t="shared" si="25"/>
        <v>0</v>
      </c>
      <c r="Y163">
        <f t="shared" si="25"/>
        <v>0</v>
      </c>
      <c r="Z163">
        <f t="shared" si="25"/>
        <v>0</v>
      </c>
      <c r="AA163">
        <f t="shared" si="25"/>
        <v>0</v>
      </c>
      <c r="AB163">
        <f t="shared" si="24"/>
        <v>0</v>
      </c>
      <c r="AC163">
        <f t="shared" si="24"/>
        <v>0</v>
      </c>
      <c r="AD163">
        <f t="shared" si="24"/>
        <v>0</v>
      </c>
    </row>
    <row r="164" spans="1:31">
      <c r="A164" s="15">
        <v>30</v>
      </c>
      <c r="B164" s="5">
        <v>319</v>
      </c>
      <c r="C164" s="6" t="s">
        <v>408</v>
      </c>
      <c r="D164" s="6" t="s">
        <v>68</v>
      </c>
      <c r="E164" s="5">
        <v>0</v>
      </c>
      <c r="F164" s="5" t="s">
        <v>18</v>
      </c>
      <c r="G164" s="6" t="s">
        <v>77</v>
      </c>
      <c r="H164" s="7">
        <v>4.296296296296296E-2</v>
      </c>
      <c r="I164" s="5">
        <v>30</v>
      </c>
      <c r="J164" s="16" t="s">
        <v>409</v>
      </c>
      <c r="K164">
        <f t="shared" si="21"/>
        <v>9</v>
      </c>
      <c r="L164">
        <f t="shared" si="25"/>
        <v>9</v>
      </c>
      <c r="M164">
        <f t="shared" si="25"/>
        <v>0</v>
      </c>
      <c r="N164">
        <f t="shared" si="25"/>
        <v>0</v>
      </c>
      <c r="O164">
        <f t="shared" si="25"/>
        <v>0</v>
      </c>
      <c r="P164">
        <f t="shared" si="25"/>
        <v>0</v>
      </c>
      <c r="Q164">
        <f t="shared" si="25"/>
        <v>0</v>
      </c>
      <c r="R164">
        <f t="shared" si="25"/>
        <v>0</v>
      </c>
      <c r="S164">
        <f t="shared" si="25"/>
        <v>0</v>
      </c>
      <c r="T164">
        <f t="shared" si="25"/>
        <v>0</v>
      </c>
      <c r="U164">
        <f t="shared" si="25"/>
        <v>0</v>
      </c>
      <c r="V164">
        <f t="shared" si="25"/>
        <v>0</v>
      </c>
      <c r="W164">
        <f t="shared" si="25"/>
        <v>0</v>
      </c>
      <c r="X164">
        <f t="shared" si="25"/>
        <v>0</v>
      </c>
      <c r="Y164">
        <f t="shared" si="25"/>
        <v>0</v>
      </c>
      <c r="Z164">
        <f t="shared" si="25"/>
        <v>0</v>
      </c>
      <c r="AA164">
        <f t="shared" si="25"/>
        <v>0</v>
      </c>
      <c r="AB164">
        <f t="shared" si="24"/>
        <v>0</v>
      </c>
      <c r="AC164">
        <f t="shared" si="24"/>
        <v>0</v>
      </c>
      <c r="AD164">
        <f t="shared" si="24"/>
        <v>0</v>
      </c>
    </row>
    <row r="165" spans="1:31">
      <c r="A165" s="13">
        <v>31</v>
      </c>
      <c r="B165" s="2">
        <v>308</v>
      </c>
      <c r="C165" s="3" t="s">
        <v>410</v>
      </c>
      <c r="D165" s="3" t="s">
        <v>68</v>
      </c>
      <c r="E165" s="2">
        <v>0</v>
      </c>
      <c r="F165" s="2" t="s">
        <v>31</v>
      </c>
      <c r="G165" s="3" t="s">
        <v>77</v>
      </c>
      <c r="H165" s="4">
        <v>4.3969907407407409E-2</v>
      </c>
      <c r="I165" s="2">
        <v>31</v>
      </c>
      <c r="J165" s="14" t="s">
        <v>189</v>
      </c>
      <c r="K165">
        <f t="shared" si="21"/>
        <v>5</v>
      </c>
      <c r="L165">
        <f t="shared" si="25"/>
        <v>5</v>
      </c>
      <c r="M165">
        <f t="shared" si="25"/>
        <v>0</v>
      </c>
      <c r="N165">
        <f t="shared" si="25"/>
        <v>0</v>
      </c>
      <c r="O165">
        <f t="shared" si="25"/>
        <v>0</v>
      </c>
      <c r="P165">
        <f t="shared" si="25"/>
        <v>0</v>
      </c>
      <c r="Q165">
        <f t="shared" si="25"/>
        <v>0</v>
      </c>
      <c r="R165">
        <f t="shared" si="25"/>
        <v>0</v>
      </c>
      <c r="S165">
        <f t="shared" si="25"/>
        <v>0</v>
      </c>
      <c r="T165">
        <f t="shared" si="25"/>
        <v>0</v>
      </c>
      <c r="U165">
        <f t="shared" si="25"/>
        <v>0</v>
      </c>
      <c r="V165">
        <f t="shared" si="25"/>
        <v>0</v>
      </c>
      <c r="W165">
        <f t="shared" si="25"/>
        <v>0</v>
      </c>
      <c r="X165">
        <f t="shared" si="25"/>
        <v>0</v>
      </c>
      <c r="Y165">
        <f t="shared" si="25"/>
        <v>0</v>
      </c>
      <c r="Z165">
        <f t="shared" si="25"/>
        <v>0</v>
      </c>
      <c r="AA165">
        <f t="shared" si="25"/>
        <v>0</v>
      </c>
      <c r="AB165">
        <f t="shared" si="24"/>
        <v>0</v>
      </c>
      <c r="AC165">
        <f t="shared" si="24"/>
        <v>0</v>
      </c>
      <c r="AD165">
        <f t="shared" si="24"/>
        <v>0</v>
      </c>
    </row>
    <row r="166" spans="1:31">
      <c r="A166" s="15">
        <v>32</v>
      </c>
      <c r="B166" s="5">
        <v>327</v>
      </c>
      <c r="C166" s="6" t="s">
        <v>411</v>
      </c>
      <c r="D166" s="6" t="s">
        <v>69</v>
      </c>
      <c r="E166" s="5">
        <v>1999</v>
      </c>
      <c r="F166" s="5" t="s">
        <v>31</v>
      </c>
      <c r="G166" s="6" t="s">
        <v>15</v>
      </c>
      <c r="H166" s="7">
        <v>4.4212962962962961E-2</v>
      </c>
      <c r="I166" s="5">
        <v>32</v>
      </c>
      <c r="J166" s="16" t="s">
        <v>412</v>
      </c>
      <c r="K166">
        <f t="shared" si="21"/>
        <v>4</v>
      </c>
      <c r="L166">
        <f t="shared" si="25"/>
        <v>0</v>
      </c>
      <c r="M166">
        <f t="shared" si="25"/>
        <v>0</v>
      </c>
      <c r="N166">
        <f t="shared" si="25"/>
        <v>0</v>
      </c>
      <c r="O166">
        <f t="shared" si="25"/>
        <v>0</v>
      </c>
      <c r="P166">
        <f t="shared" si="25"/>
        <v>0</v>
      </c>
      <c r="Q166">
        <f t="shared" si="25"/>
        <v>0</v>
      </c>
      <c r="R166">
        <f t="shared" si="25"/>
        <v>4</v>
      </c>
      <c r="S166">
        <f t="shared" si="25"/>
        <v>0</v>
      </c>
      <c r="T166">
        <f t="shared" si="25"/>
        <v>0</v>
      </c>
      <c r="U166">
        <f t="shared" si="25"/>
        <v>0</v>
      </c>
      <c r="V166">
        <f t="shared" si="25"/>
        <v>0</v>
      </c>
      <c r="W166">
        <f t="shared" si="25"/>
        <v>0</v>
      </c>
      <c r="X166">
        <f t="shared" si="25"/>
        <v>0</v>
      </c>
      <c r="Y166">
        <f t="shared" si="25"/>
        <v>0</v>
      </c>
      <c r="Z166">
        <f t="shared" si="25"/>
        <v>0</v>
      </c>
      <c r="AA166">
        <f t="shared" si="25"/>
        <v>0</v>
      </c>
      <c r="AB166">
        <f t="shared" si="24"/>
        <v>0</v>
      </c>
      <c r="AC166">
        <f t="shared" si="24"/>
        <v>0</v>
      </c>
      <c r="AD166">
        <f t="shared" si="24"/>
        <v>0</v>
      </c>
    </row>
    <row r="167" spans="1:31">
      <c r="A167" s="13">
        <v>33</v>
      </c>
      <c r="B167" s="2">
        <v>320</v>
      </c>
      <c r="C167" s="3" t="s">
        <v>413</v>
      </c>
      <c r="D167" s="3" t="s">
        <v>414</v>
      </c>
      <c r="E167" s="2">
        <v>2000</v>
      </c>
      <c r="F167" s="2" t="s">
        <v>13</v>
      </c>
      <c r="G167" s="3" t="s">
        <v>111</v>
      </c>
      <c r="H167" s="4">
        <v>7.1759259259259259E-2</v>
      </c>
      <c r="I167" s="2">
        <v>33</v>
      </c>
      <c r="J167" s="14" t="s">
        <v>415</v>
      </c>
      <c r="K167">
        <v>1</v>
      </c>
      <c r="L167">
        <f t="shared" si="25"/>
        <v>0</v>
      </c>
      <c r="M167">
        <f t="shared" si="25"/>
        <v>0</v>
      </c>
      <c r="N167">
        <f t="shared" si="25"/>
        <v>0</v>
      </c>
      <c r="O167">
        <f t="shared" si="25"/>
        <v>0</v>
      </c>
      <c r="P167">
        <f t="shared" si="25"/>
        <v>0</v>
      </c>
      <c r="Q167">
        <f t="shared" si="25"/>
        <v>0</v>
      </c>
      <c r="R167">
        <f t="shared" si="25"/>
        <v>0</v>
      </c>
      <c r="S167">
        <f t="shared" si="25"/>
        <v>1</v>
      </c>
      <c r="T167">
        <f t="shared" si="25"/>
        <v>0</v>
      </c>
      <c r="U167">
        <f t="shared" si="25"/>
        <v>0</v>
      </c>
      <c r="V167">
        <f t="shared" si="25"/>
        <v>0</v>
      </c>
      <c r="W167">
        <f t="shared" si="25"/>
        <v>0</v>
      </c>
      <c r="X167">
        <f t="shared" si="25"/>
        <v>0</v>
      </c>
      <c r="Y167">
        <f t="shared" si="25"/>
        <v>0</v>
      </c>
      <c r="Z167">
        <f t="shared" si="25"/>
        <v>0</v>
      </c>
      <c r="AA167">
        <f t="shared" si="25"/>
        <v>0</v>
      </c>
      <c r="AB167">
        <f t="shared" si="24"/>
        <v>0</v>
      </c>
      <c r="AC167">
        <f t="shared" si="24"/>
        <v>0</v>
      </c>
      <c r="AD167">
        <f t="shared" si="24"/>
        <v>0</v>
      </c>
    </row>
    <row r="168" spans="1:31">
      <c r="A168" s="15">
        <v>34</v>
      </c>
      <c r="B168" s="5">
        <v>335</v>
      </c>
      <c r="C168" s="6" t="s">
        <v>416</v>
      </c>
      <c r="D168" s="6" t="s">
        <v>69</v>
      </c>
      <c r="E168" s="5">
        <v>1996</v>
      </c>
      <c r="F168" s="5" t="s">
        <v>28</v>
      </c>
      <c r="G168" s="6" t="s">
        <v>370</v>
      </c>
      <c r="H168" s="5" t="s">
        <v>35</v>
      </c>
      <c r="I168" s="5"/>
      <c r="J168" s="16"/>
      <c r="K168">
        <v>0</v>
      </c>
      <c r="L168">
        <f t="shared" si="25"/>
        <v>0</v>
      </c>
      <c r="M168">
        <f t="shared" si="25"/>
        <v>0</v>
      </c>
      <c r="N168">
        <f t="shared" si="25"/>
        <v>0</v>
      </c>
      <c r="O168">
        <f t="shared" si="25"/>
        <v>0</v>
      </c>
      <c r="P168">
        <f t="shared" si="25"/>
        <v>0</v>
      </c>
      <c r="Q168">
        <f t="shared" si="25"/>
        <v>0</v>
      </c>
      <c r="R168">
        <f t="shared" si="25"/>
        <v>0</v>
      </c>
      <c r="S168">
        <f t="shared" si="25"/>
        <v>0</v>
      </c>
      <c r="T168">
        <f t="shared" si="25"/>
        <v>0</v>
      </c>
      <c r="U168">
        <f t="shared" si="25"/>
        <v>0</v>
      </c>
      <c r="V168">
        <f t="shared" si="25"/>
        <v>0</v>
      </c>
      <c r="W168">
        <f t="shared" si="25"/>
        <v>0</v>
      </c>
      <c r="X168">
        <f t="shared" si="25"/>
        <v>0</v>
      </c>
      <c r="Y168">
        <f t="shared" si="25"/>
        <v>0</v>
      </c>
      <c r="Z168">
        <f t="shared" si="25"/>
        <v>0</v>
      </c>
      <c r="AA168">
        <f t="shared" si="25"/>
        <v>0</v>
      </c>
      <c r="AB168">
        <f t="shared" si="24"/>
        <v>0</v>
      </c>
      <c r="AC168">
        <f t="shared" si="24"/>
        <v>0</v>
      </c>
      <c r="AD168">
        <f t="shared" si="24"/>
        <v>0</v>
      </c>
    </row>
    <row r="169" spans="1:31" ht="15.75" thickBot="1">
      <c r="A169" s="27">
        <v>35</v>
      </c>
      <c r="B169" s="28">
        <v>311</v>
      </c>
      <c r="C169" s="29" t="s">
        <v>355</v>
      </c>
      <c r="D169" s="29" t="s">
        <v>383</v>
      </c>
      <c r="E169" s="28">
        <v>0</v>
      </c>
      <c r="F169" s="28" t="s">
        <v>31</v>
      </c>
      <c r="G169" s="29" t="s">
        <v>77</v>
      </c>
      <c r="H169" s="28" t="s">
        <v>35</v>
      </c>
      <c r="I169" s="28"/>
      <c r="J169" s="20"/>
      <c r="K169">
        <v>0</v>
      </c>
      <c r="L169">
        <f t="shared" si="25"/>
        <v>0</v>
      </c>
      <c r="M169">
        <f t="shared" si="25"/>
        <v>0</v>
      </c>
      <c r="N169">
        <f t="shared" si="25"/>
        <v>0</v>
      </c>
      <c r="O169">
        <f t="shared" si="25"/>
        <v>0</v>
      </c>
      <c r="P169">
        <f t="shared" si="25"/>
        <v>0</v>
      </c>
      <c r="Q169">
        <f t="shared" si="25"/>
        <v>0</v>
      </c>
      <c r="R169">
        <f t="shared" si="25"/>
        <v>0</v>
      </c>
      <c r="S169">
        <f t="shared" si="25"/>
        <v>0</v>
      </c>
      <c r="T169">
        <f t="shared" si="25"/>
        <v>0</v>
      </c>
      <c r="U169">
        <f t="shared" si="25"/>
        <v>0</v>
      </c>
      <c r="V169">
        <f t="shared" si="25"/>
        <v>0</v>
      </c>
      <c r="W169">
        <f t="shared" si="25"/>
        <v>0</v>
      </c>
      <c r="X169">
        <f t="shared" si="25"/>
        <v>0</v>
      </c>
      <c r="Y169">
        <f t="shared" si="25"/>
        <v>0</v>
      </c>
      <c r="Z169">
        <f t="shared" si="25"/>
        <v>0</v>
      </c>
      <c r="AA169">
        <f t="shared" si="25"/>
        <v>0</v>
      </c>
      <c r="AB169">
        <f t="shared" si="24"/>
        <v>0</v>
      </c>
      <c r="AC169">
        <f t="shared" si="24"/>
        <v>0</v>
      </c>
      <c r="AD169">
        <f t="shared" si="24"/>
        <v>0</v>
      </c>
    </row>
    <row r="170" spans="1:31" ht="15.75" thickBot="1"/>
    <row r="171" spans="1:31">
      <c r="A171" s="21"/>
      <c r="B171" s="22"/>
      <c r="C171" s="22"/>
      <c r="D171" s="22"/>
      <c r="E171" s="22"/>
      <c r="F171" s="22"/>
      <c r="G171" s="22"/>
      <c r="H171" s="22"/>
      <c r="I171" s="22"/>
      <c r="J171" s="23"/>
    </row>
    <row r="172" spans="1:31">
      <c r="A172" s="13">
        <v>1</v>
      </c>
      <c r="B172" s="2">
        <v>401</v>
      </c>
      <c r="C172" s="3" t="s">
        <v>417</v>
      </c>
      <c r="D172" s="3" t="s">
        <v>383</v>
      </c>
      <c r="E172" s="2">
        <v>1995</v>
      </c>
      <c r="F172" s="2" t="s">
        <v>18</v>
      </c>
      <c r="G172" s="3" t="s">
        <v>25</v>
      </c>
      <c r="H172" s="4">
        <v>1.4918981481481483E-2</v>
      </c>
      <c r="I172" s="2">
        <v>1</v>
      </c>
      <c r="J172" s="14"/>
      <c r="K172">
        <f>51-I172</f>
        <v>50</v>
      </c>
      <c r="L172">
        <f t="shared" si="25"/>
        <v>0</v>
      </c>
      <c r="M172">
        <f t="shared" si="25"/>
        <v>0</v>
      </c>
      <c r="N172">
        <f t="shared" si="25"/>
        <v>0</v>
      </c>
      <c r="O172">
        <f t="shared" si="25"/>
        <v>0</v>
      </c>
      <c r="P172">
        <f t="shared" si="25"/>
        <v>0</v>
      </c>
      <c r="Q172">
        <f t="shared" si="25"/>
        <v>0</v>
      </c>
      <c r="R172">
        <f t="shared" si="25"/>
        <v>0</v>
      </c>
      <c r="S172">
        <f t="shared" si="25"/>
        <v>0</v>
      </c>
      <c r="T172">
        <f t="shared" si="25"/>
        <v>0</v>
      </c>
      <c r="U172">
        <f t="shared" si="25"/>
        <v>50</v>
      </c>
      <c r="V172">
        <f t="shared" si="25"/>
        <v>0</v>
      </c>
      <c r="W172">
        <f t="shared" si="25"/>
        <v>0</v>
      </c>
      <c r="X172">
        <f t="shared" si="25"/>
        <v>0</v>
      </c>
      <c r="Y172">
        <f t="shared" si="25"/>
        <v>0</v>
      </c>
      <c r="Z172">
        <f t="shared" si="25"/>
        <v>0</v>
      </c>
      <c r="AA172">
        <f t="shared" si="25"/>
        <v>0</v>
      </c>
      <c r="AB172">
        <f t="shared" si="24"/>
        <v>0</v>
      </c>
      <c r="AC172">
        <f t="shared" si="24"/>
        <v>0</v>
      </c>
      <c r="AD172">
        <f t="shared" si="24"/>
        <v>0</v>
      </c>
    </row>
    <row r="173" spans="1:31">
      <c r="A173" s="15">
        <v>2</v>
      </c>
      <c r="B173" s="5">
        <v>428</v>
      </c>
      <c r="C173" s="6" t="s">
        <v>363</v>
      </c>
      <c r="D173" s="6" t="s">
        <v>418</v>
      </c>
      <c r="E173" s="5">
        <v>1996</v>
      </c>
      <c r="F173" s="5" t="s">
        <v>13</v>
      </c>
      <c r="G173" s="6" t="s">
        <v>14</v>
      </c>
      <c r="H173" s="7">
        <v>1.5578703703703704E-2</v>
      </c>
      <c r="I173" s="5">
        <v>2</v>
      </c>
      <c r="J173" s="16" t="s">
        <v>80</v>
      </c>
      <c r="K173">
        <f t="shared" ref="K173:K196" si="26">51-I173</f>
        <v>49</v>
      </c>
      <c r="L173">
        <f t="shared" si="25"/>
        <v>0</v>
      </c>
      <c r="M173">
        <f t="shared" si="25"/>
        <v>0</v>
      </c>
      <c r="N173">
        <f t="shared" si="25"/>
        <v>0</v>
      </c>
      <c r="O173">
        <f t="shared" si="25"/>
        <v>49</v>
      </c>
      <c r="P173">
        <f t="shared" si="25"/>
        <v>0</v>
      </c>
      <c r="Q173">
        <f t="shared" si="25"/>
        <v>0</v>
      </c>
      <c r="R173">
        <f t="shared" si="25"/>
        <v>0</v>
      </c>
      <c r="S173">
        <f t="shared" si="25"/>
        <v>0</v>
      </c>
      <c r="T173">
        <f t="shared" si="25"/>
        <v>0</v>
      </c>
      <c r="U173">
        <f t="shared" si="25"/>
        <v>0</v>
      </c>
      <c r="V173">
        <f t="shared" si="25"/>
        <v>0</v>
      </c>
      <c r="W173">
        <f t="shared" si="25"/>
        <v>0</v>
      </c>
      <c r="X173">
        <f t="shared" si="25"/>
        <v>0</v>
      </c>
      <c r="Y173">
        <f t="shared" si="25"/>
        <v>0</v>
      </c>
      <c r="Z173">
        <f t="shared" si="25"/>
        <v>0</v>
      </c>
      <c r="AA173">
        <f t="shared" si="25"/>
        <v>0</v>
      </c>
      <c r="AB173">
        <f t="shared" si="24"/>
        <v>0</v>
      </c>
      <c r="AC173">
        <f t="shared" si="24"/>
        <v>0</v>
      </c>
      <c r="AD173">
        <f t="shared" si="24"/>
        <v>0</v>
      </c>
    </row>
    <row r="174" spans="1:31">
      <c r="A174" s="13">
        <v>3</v>
      </c>
      <c r="B174" s="2">
        <v>427</v>
      </c>
      <c r="C174" s="3" t="s">
        <v>419</v>
      </c>
      <c r="D174" s="3" t="s">
        <v>386</v>
      </c>
      <c r="E174" s="2">
        <v>1995</v>
      </c>
      <c r="F174" s="2" t="s">
        <v>18</v>
      </c>
      <c r="G174" s="3" t="s">
        <v>25</v>
      </c>
      <c r="H174" s="4">
        <v>1.9571759259259257E-2</v>
      </c>
      <c r="I174" s="2">
        <v>3</v>
      </c>
      <c r="J174" s="14" t="s">
        <v>420</v>
      </c>
      <c r="K174">
        <f t="shared" si="26"/>
        <v>48</v>
      </c>
      <c r="L174">
        <f t="shared" si="25"/>
        <v>0</v>
      </c>
      <c r="M174">
        <f t="shared" si="25"/>
        <v>0</v>
      </c>
      <c r="N174">
        <f t="shared" si="25"/>
        <v>0</v>
      </c>
      <c r="O174">
        <f t="shared" si="25"/>
        <v>0</v>
      </c>
      <c r="P174">
        <f t="shared" si="25"/>
        <v>0</v>
      </c>
      <c r="Q174">
        <f t="shared" si="25"/>
        <v>0</v>
      </c>
      <c r="R174">
        <f t="shared" si="25"/>
        <v>0</v>
      </c>
      <c r="S174">
        <f t="shared" si="25"/>
        <v>0</v>
      </c>
      <c r="T174">
        <f t="shared" si="25"/>
        <v>0</v>
      </c>
      <c r="U174">
        <f t="shared" si="25"/>
        <v>48</v>
      </c>
      <c r="V174">
        <f t="shared" si="25"/>
        <v>0</v>
      </c>
      <c r="W174">
        <f t="shared" si="25"/>
        <v>0</v>
      </c>
      <c r="X174">
        <f t="shared" si="25"/>
        <v>0</v>
      </c>
      <c r="Y174">
        <f t="shared" si="25"/>
        <v>0</v>
      </c>
      <c r="Z174">
        <f t="shared" si="25"/>
        <v>0</v>
      </c>
      <c r="AA174">
        <f t="shared" si="25"/>
        <v>0</v>
      </c>
      <c r="AB174">
        <f t="shared" si="24"/>
        <v>0</v>
      </c>
      <c r="AC174">
        <f t="shared" si="24"/>
        <v>0</v>
      </c>
      <c r="AD174">
        <f t="shared" si="24"/>
        <v>0</v>
      </c>
    </row>
    <row r="175" spans="1:31">
      <c r="A175" s="15">
        <v>4</v>
      </c>
      <c r="B175" s="5">
        <v>405</v>
      </c>
      <c r="C175" s="6" t="s">
        <v>65</v>
      </c>
      <c r="D175" s="6" t="s">
        <v>63</v>
      </c>
      <c r="E175" s="5">
        <v>1998</v>
      </c>
      <c r="F175" s="5" t="s">
        <v>13</v>
      </c>
      <c r="G175" s="6" t="s">
        <v>41</v>
      </c>
      <c r="H175" s="7">
        <v>2.2673611111111113E-2</v>
      </c>
      <c r="I175" s="5">
        <v>4</v>
      </c>
      <c r="J175" s="16" t="s">
        <v>421</v>
      </c>
      <c r="K175">
        <f t="shared" si="26"/>
        <v>47</v>
      </c>
      <c r="L175">
        <f t="shared" si="25"/>
        <v>0</v>
      </c>
      <c r="M175">
        <f t="shared" si="25"/>
        <v>0</v>
      </c>
      <c r="N175">
        <f t="shared" si="25"/>
        <v>0</v>
      </c>
      <c r="O175">
        <f t="shared" si="25"/>
        <v>0</v>
      </c>
      <c r="P175">
        <f t="shared" si="25"/>
        <v>0</v>
      </c>
      <c r="Q175">
        <f t="shared" si="25"/>
        <v>0</v>
      </c>
      <c r="R175">
        <f t="shared" si="25"/>
        <v>0</v>
      </c>
      <c r="S175">
        <f t="shared" si="25"/>
        <v>0</v>
      </c>
      <c r="T175">
        <f t="shared" si="25"/>
        <v>0</v>
      </c>
      <c r="U175">
        <f t="shared" si="25"/>
        <v>0</v>
      </c>
      <c r="V175">
        <f t="shared" si="25"/>
        <v>0</v>
      </c>
      <c r="W175">
        <f t="shared" si="25"/>
        <v>0</v>
      </c>
      <c r="X175">
        <f t="shared" si="25"/>
        <v>0</v>
      </c>
      <c r="Y175">
        <f t="shared" si="25"/>
        <v>0</v>
      </c>
      <c r="Z175">
        <f t="shared" si="25"/>
        <v>0</v>
      </c>
      <c r="AA175">
        <f t="shared" si="25"/>
        <v>0</v>
      </c>
      <c r="AB175">
        <f t="shared" si="24"/>
        <v>0</v>
      </c>
      <c r="AC175">
        <f t="shared" si="24"/>
        <v>0</v>
      </c>
      <c r="AD175">
        <f t="shared" si="24"/>
        <v>0</v>
      </c>
      <c r="AE175">
        <v>47</v>
      </c>
    </row>
    <row r="176" spans="1:31">
      <c r="A176" s="13">
        <v>5</v>
      </c>
      <c r="B176" s="2">
        <v>403</v>
      </c>
      <c r="C176" s="3" t="s">
        <v>422</v>
      </c>
      <c r="D176" s="3" t="s">
        <v>423</v>
      </c>
      <c r="E176" s="2">
        <v>1994</v>
      </c>
      <c r="F176" s="2" t="s">
        <v>18</v>
      </c>
      <c r="G176" s="3" t="s">
        <v>25</v>
      </c>
      <c r="H176" s="4">
        <v>2.2743055555555555E-2</v>
      </c>
      <c r="I176" s="2">
        <v>5</v>
      </c>
      <c r="J176" s="14" t="s">
        <v>424</v>
      </c>
      <c r="K176">
        <f t="shared" si="26"/>
        <v>46</v>
      </c>
      <c r="L176">
        <f t="shared" si="25"/>
        <v>0</v>
      </c>
      <c r="M176">
        <f t="shared" si="25"/>
        <v>0</v>
      </c>
      <c r="N176">
        <f t="shared" si="25"/>
        <v>0</v>
      </c>
      <c r="O176">
        <f t="shared" si="25"/>
        <v>0</v>
      </c>
      <c r="P176">
        <f t="shared" si="25"/>
        <v>0</v>
      </c>
      <c r="Q176">
        <f t="shared" si="25"/>
        <v>0</v>
      </c>
      <c r="R176">
        <f t="shared" si="25"/>
        <v>0</v>
      </c>
      <c r="S176">
        <f t="shared" si="25"/>
        <v>0</v>
      </c>
      <c r="T176">
        <f t="shared" si="25"/>
        <v>0</v>
      </c>
      <c r="U176">
        <f t="shared" si="25"/>
        <v>46</v>
      </c>
      <c r="V176">
        <f t="shared" si="25"/>
        <v>0</v>
      </c>
      <c r="W176">
        <f t="shared" si="25"/>
        <v>0</v>
      </c>
      <c r="X176">
        <f t="shared" si="25"/>
        <v>0</v>
      </c>
      <c r="Y176">
        <f t="shared" si="25"/>
        <v>0</v>
      </c>
      <c r="Z176">
        <f t="shared" si="25"/>
        <v>0</v>
      </c>
      <c r="AA176">
        <f t="shared" ref="AA176:AD191" si="27">IF($G176=AA$1,$K176,0)</f>
        <v>0</v>
      </c>
      <c r="AB176">
        <f t="shared" si="27"/>
        <v>0</v>
      </c>
      <c r="AC176">
        <f t="shared" si="27"/>
        <v>0</v>
      </c>
      <c r="AD176">
        <f t="shared" si="27"/>
        <v>0</v>
      </c>
    </row>
    <row r="177" spans="1:32">
      <c r="A177" s="15">
        <v>6</v>
      </c>
      <c r="B177" s="5">
        <v>415</v>
      </c>
      <c r="C177" s="6" t="s">
        <v>425</v>
      </c>
      <c r="D177" s="6" t="s">
        <v>71</v>
      </c>
      <c r="E177" s="5">
        <v>1999</v>
      </c>
      <c r="F177" s="5" t="s">
        <v>18</v>
      </c>
      <c r="G177" s="6" t="s">
        <v>83</v>
      </c>
      <c r="H177" s="7">
        <v>2.3171296296296297E-2</v>
      </c>
      <c r="I177" s="5">
        <v>6</v>
      </c>
      <c r="J177" s="16" t="s">
        <v>426</v>
      </c>
      <c r="K177">
        <f t="shared" si="26"/>
        <v>45</v>
      </c>
      <c r="L177">
        <f t="shared" ref="L177:AA192" si="28">IF($G177=L$1,$K177,0)</f>
        <v>0</v>
      </c>
      <c r="M177">
        <f t="shared" si="28"/>
        <v>0</v>
      </c>
      <c r="N177">
        <f t="shared" si="28"/>
        <v>45</v>
      </c>
      <c r="O177">
        <f t="shared" si="28"/>
        <v>0</v>
      </c>
      <c r="P177">
        <f t="shared" si="28"/>
        <v>0</v>
      </c>
      <c r="Q177">
        <f t="shared" si="28"/>
        <v>0</v>
      </c>
      <c r="R177">
        <f t="shared" si="28"/>
        <v>0</v>
      </c>
      <c r="S177">
        <f t="shared" si="28"/>
        <v>0</v>
      </c>
      <c r="T177">
        <f t="shared" si="28"/>
        <v>0</v>
      </c>
      <c r="U177">
        <f t="shared" si="28"/>
        <v>0</v>
      </c>
      <c r="V177">
        <f t="shared" si="28"/>
        <v>0</v>
      </c>
      <c r="W177">
        <f t="shared" si="28"/>
        <v>0</v>
      </c>
      <c r="X177">
        <f t="shared" si="28"/>
        <v>0</v>
      </c>
      <c r="Y177">
        <f t="shared" si="28"/>
        <v>0</v>
      </c>
      <c r="Z177">
        <f t="shared" si="28"/>
        <v>0</v>
      </c>
      <c r="AA177">
        <f t="shared" si="28"/>
        <v>0</v>
      </c>
      <c r="AB177">
        <f t="shared" si="27"/>
        <v>0</v>
      </c>
      <c r="AC177">
        <f t="shared" si="27"/>
        <v>0</v>
      </c>
      <c r="AD177">
        <f t="shared" si="27"/>
        <v>0</v>
      </c>
    </row>
    <row r="178" spans="1:32">
      <c r="A178" s="13">
        <v>7</v>
      </c>
      <c r="B178" s="2">
        <v>426</v>
      </c>
      <c r="C178" s="3" t="s">
        <v>73</v>
      </c>
      <c r="D178" s="3" t="s">
        <v>69</v>
      </c>
      <c r="E178" s="2">
        <v>1996</v>
      </c>
      <c r="F178" s="2" t="s">
        <v>13</v>
      </c>
      <c r="G178" s="3" t="s">
        <v>111</v>
      </c>
      <c r="H178" s="4">
        <v>2.3576388888888893E-2</v>
      </c>
      <c r="I178" s="2">
        <v>7</v>
      </c>
      <c r="J178" s="14" t="s">
        <v>427</v>
      </c>
      <c r="K178">
        <f t="shared" si="26"/>
        <v>44</v>
      </c>
      <c r="L178">
        <f t="shared" si="28"/>
        <v>0</v>
      </c>
      <c r="M178">
        <f t="shared" si="28"/>
        <v>0</v>
      </c>
      <c r="N178">
        <f t="shared" si="28"/>
        <v>0</v>
      </c>
      <c r="O178">
        <f t="shared" si="28"/>
        <v>0</v>
      </c>
      <c r="P178">
        <f t="shared" si="28"/>
        <v>0</v>
      </c>
      <c r="Q178">
        <f t="shared" si="28"/>
        <v>0</v>
      </c>
      <c r="R178">
        <f t="shared" si="28"/>
        <v>0</v>
      </c>
      <c r="S178">
        <f t="shared" si="28"/>
        <v>44</v>
      </c>
      <c r="T178">
        <f t="shared" si="28"/>
        <v>0</v>
      </c>
      <c r="U178">
        <f t="shared" si="28"/>
        <v>0</v>
      </c>
      <c r="V178">
        <f t="shared" si="28"/>
        <v>0</v>
      </c>
      <c r="W178">
        <f t="shared" si="28"/>
        <v>0</v>
      </c>
      <c r="X178">
        <f t="shared" si="28"/>
        <v>0</v>
      </c>
      <c r="Y178">
        <f t="shared" si="28"/>
        <v>0</v>
      </c>
      <c r="Z178">
        <f t="shared" si="28"/>
        <v>0</v>
      </c>
      <c r="AA178">
        <f t="shared" si="28"/>
        <v>0</v>
      </c>
      <c r="AB178">
        <f t="shared" si="27"/>
        <v>0</v>
      </c>
      <c r="AC178">
        <f t="shared" si="27"/>
        <v>0</v>
      </c>
      <c r="AD178">
        <f t="shared" si="27"/>
        <v>0</v>
      </c>
    </row>
    <row r="179" spans="1:32">
      <c r="A179" s="15">
        <v>8</v>
      </c>
      <c r="B179" s="5">
        <v>407</v>
      </c>
      <c r="C179" s="6" t="s">
        <v>428</v>
      </c>
      <c r="D179" s="6" t="s">
        <v>358</v>
      </c>
      <c r="E179" s="5">
        <v>1996</v>
      </c>
      <c r="F179" s="5" t="s">
        <v>31</v>
      </c>
      <c r="G179" s="6" t="s">
        <v>14</v>
      </c>
      <c r="H179" s="7">
        <v>2.3657407407407408E-2</v>
      </c>
      <c r="I179" s="5">
        <v>8</v>
      </c>
      <c r="J179" s="16" t="s">
        <v>390</v>
      </c>
      <c r="K179">
        <f t="shared" si="26"/>
        <v>43</v>
      </c>
      <c r="L179">
        <f t="shared" si="28"/>
        <v>0</v>
      </c>
      <c r="M179">
        <f t="shared" si="28"/>
        <v>0</v>
      </c>
      <c r="N179">
        <f t="shared" si="28"/>
        <v>0</v>
      </c>
      <c r="O179">
        <f t="shared" si="28"/>
        <v>43</v>
      </c>
      <c r="P179">
        <f t="shared" si="28"/>
        <v>0</v>
      </c>
      <c r="Q179">
        <f t="shared" si="28"/>
        <v>0</v>
      </c>
      <c r="R179">
        <f t="shared" si="28"/>
        <v>0</v>
      </c>
      <c r="S179">
        <f t="shared" si="28"/>
        <v>0</v>
      </c>
      <c r="T179">
        <f t="shared" si="28"/>
        <v>0</v>
      </c>
      <c r="U179">
        <f t="shared" si="28"/>
        <v>0</v>
      </c>
      <c r="V179">
        <f t="shared" si="28"/>
        <v>0</v>
      </c>
      <c r="W179">
        <f t="shared" si="28"/>
        <v>0</v>
      </c>
      <c r="X179">
        <f t="shared" si="28"/>
        <v>0</v>
      </c>
      <c r="Y179">
        <f t="shared" si="28"/>
        <v>0</v>
      </c>
      <c r="Z179">
        <f t="shared" si="28"/>
        <v>0</v>
      </c>
      <c r="AA179">
        <f t="shared" si="28"/>
        <v>0</v>
      </c>
      <c r="AB179">
        <f t="shared" si="27"/>
        <v>0</v>
      </c>
      <c r="AC179">
        <f t="shared" si="27"/>
        <v>0</v>
      </c>
      <c r="AD179">
        <f t="shared" si="27"/>
        <v>0</v>
      </c>
    </row>
    <row r="180" spans="1:32">
      <c r="A180" s="13">
        <v>9</v>
      </c>
      <c r="B180" s="2">
        <v>430</v>
      </c>
      <c r="C180" s="3" t="s">
        <v>429</v>
      </c>
      <c r="D180" s="3" t="s">
        <v>430</v>
      </c>
      <c r="E180" s="2">
        <v>1997</v>
      </c>
      <c r="F180" s="2" t="s">
        <v>18</v>
      </c>
      <c r="G180" s="3" t="s">
        <v>83</v>
      </c>
      <c r="H180" s="4">
        <v>2.3993055555555556E-2</v>
      </c>
      <c r="I180" s="2">
        <v>9</v>
      </c>
      <c r="J180" s="14" t="s">
        <v>431</v>
      </c>
      <c r="K180">
        <f t="shared" si="26"/>
        <v>42</v>
      </c>
      <c r="L180">
        <f t="shared" si="28"/>
        <v>0</v>
      </c>
      <c r="M180">
        <f t="shared" si="28"/>
        <v>0</v>
      </c>
      <c r="N180">
        <f t="shared" si="28"/>
        <v>42</v>
      </c>
      <c r="O180">
        <f t="shared" si="28"/>
        <v>0</v>
      </c>
      <c r="P180">
        <f t="shared" si="28"/>
        <v>0</v>
      </c>
      <c r="Q180">
        <f t="shared" si="28"/>
        <v>0</v>
      </c>
      <c r="R180">
        <f t="shared" si="28"/>
        <v>0</v>
      </c>
      <c r="S180">
        <f t="shared" si="28"/>
        <v>0</v>
      </c>
      <c r="T180">
        <f t="shared" si="28"/>
        <v>0</v>
      </c>
      <c r="U180">
        <f t="shared" si="28"/>
        <v>0</v>
      </c>
      <c r="V180">
        <f t="shared" si="28"/>
        <v>0</v>
      </c>
      <c r="W180">
        <f t="shared" si="28"/>
        <v>0</v>
      </c>
      <c r="X180">
        <f t="shared" si="28"/>
        <v>0</v>
      </c>
      <c r="Y180">
        <f t="shared" si="28"/>
        <v>0</v>
      </c>
      <c r="Z180">
        <f t="shared" si="28"/>
        <v>0</v>
      </c>
      <c r="AA180">
        <f t="shared" si="28"/>
        <v>0</v>
      </c>
      <c r="AB180">
        <f t="shared" si="27"/>
        <v>0</v>
      </c>
      <c r="AC180">
        <f t="shared" si="27"/>
        <v>0</v>
      </c>
      <c r="AD180">
        <f t="shared" si="27"/>
        <v>0</v>
      </c>
    </row>
    <row r="181" spans="1:32">
      <c r="A181" s="15">
        <v>10</v>
      </c>
      <c r="B181" s="5">
        <v>424</v>
      </c>
      <c r="C181" s="6" t="s">
        <v>432</v>
      </c>
      <c r="D181" s="6" t="s">
        <v>433</v>
      </c>
      <c r="E181" s="5">
        <v>1999</v>
      </c>
      <c r="F181" s="5" t="s">
        <v>13</v>
      </c>
      <c r="G181" s="6" t="s">
        <v>111</v>
      </c>
      <c r="H181" s="7">
        <v>2.5023148148148145E-2</v>
      </c>
      <c r="I181" s="5">
        <v>10</v>
      </c>
      <c r="J181" s="16" t="s">
        <v>434</v>
      </c>
      <c r="K181">
        <f t="shared" si="26"/>
        <v>41</v>
      </c>
      <c r="L181">
        <f t="shared" si="28"/>
        <v>0</v>
      </c>
      <c r="M181">
        <f t="shared" si="28"/>
        <v>0</v>
      </c>
      <c r="N181">
        <f t="shared" si="28"/>
        <v>0</v>
      </c>
      <c r="O181">
        <f t="shared" si="28"/>
        <v>0</v>
      </c>
      <c r="P181">
        <f t="shared" si="28"/>
        <v>0</v>
      </c>
      <c r="Q181">
        <f t="shared" si="28"/>
        <v>0</v>
      </c>
      <c r="R181">
        <f t="shared" si="28"/>
        <v>0</v>
      </c>
      <c r="S181">
        <f t="shared" si="28"/>
        <v>41</v>
      </c>
      <c r="T181">
        <f t="shared" si="28"/>
        <v>0</v>
      </c>
      <c r="U181">
        <f t="shared" si="28"/>
        <v>0</v>
      </c>
      <c r="V181">
        <f t="shared" si="28"/>
        <v>0</v>
      </c>
      <c r="W181">
        <f t="shared" si="28"/>
        <v>0</v>
      </c>
      <c r="X181">
        <f t="shared" si="28"/>
        <v>0</v>
      </c>
      <c r="Y181">
        <f t="shared" si="28"/>
        <v>0</v>
      </c>
      <c r="Z181">
        <f t="shared" si="28"/>
        <v>0</v>
      </c>
      <c r="AA181">
        <f t="shared" si="28"/>
        <v>0</v>
      </c>
      <c r="AB181">
        <f t="shared" si="27"/>
        <v>0</v>
      </c>
      <c r="AC181">
        <f t="shared" si="27"/>
        <v>0</v>
      </c>
      <c r="AD181">
        <f t="shared" si="27"/>
        <v>0</v>
      </c>
    </row>
    <row r="182" spans="1:32">
      <c r="A182" s="13">
        <v>11</v>
      </c>
      <c r="B182" s="2">
        <v>423</v>
      </c>
      <c r="C182" s="3" t="s">
        <v>61</v>
      </c>
      <c r="D182" s="3" t="s">
        <v>62</v>
      </c>
      <c r="E182" s="2">
        <v>1994</v>
      </c>
      <c r="F182" s="2" t="s">
        <v>18</v>
      </c>
      <c r="G182" s="3" t="s">
        <v>25</v>
      </c>
      <c r="H182" s="4">
        <v>2.7164351851851853E-2</v>
      </c>
      <c r="I182" s="2">
        <v>11</v>
      </c>
      <c r="J182" s="14" t="s">
        <v>435</v>
      </c>
      <c r="K182">
        <f t="shared" si="26"/>
        <v>40</v>
      </c>
      <c r="L182">
        <f t="shared" si="28"/>
        <v>0</v>
      </c>
      <c r="M182">
        <f t="shared" si="28"/>
        <v>0</v>
      </c>
      <c r="N182">
        <f t="shared" si="28"/>
        <v>0</v>
      </c>
      <c r="O182">
        <f t="shared" si="28"/>
        <v>0</v>
      </c>
      <c r="P182">
        <f t="shared" si="28"/>
        <v>0</v>
      </c>
      <c r="Q182">
        <f t="shared" si="28"/>
        <v>0</v>
      </c>
      <c r="R182">
        <f t="shared" si="28"/>
        <v>0</v>
      </c>
      <c r="S182">
        <f t="shared" si="28"/>
        <v>0</v>
      </c>
      <c r="T182">
        <f t="shared" si="28"/>
        <v>0</v>
      </c>
      <c r="U182">
        <f t="shared" si="28"/>
        <v>40</v>
      </c>
      <c r="V182">
        <f t="shared" si="28"/>
        <v>0</v>
      </c>
      <c r="W182">
        <f t="shared" si="28"/>
        <v>0</v>
      </c>
      <c r="X182">
        <f t="shared" si="28"/>
        <v>0</v>
      </c>
      <c r="Y182">
        <f t="shared" si="28"/>
        <v>0</v>
      </c>
      <c r="Z182">
        <f t="shared" si="28"/>
        <v>0</v>
      </c>
      <c r="AA182">
        <f t="shared" si="28"/>
        <v>0</v>
      </c>
      <c r="AB182">
        <f t="shared" si="27"/>
        <v>0</v>
      </c>
      <c r="AC182">
        <f t="shared" si="27"/>
        <v>0</v>
      </c>
      <c r="AD182">
        <f t="shared" si="27"/>
        <v>0</v>
      </c>
    </row>
    <row r="183" spans="1:32">
      <c r="A183" s="15">
        <v>12</v>
      </c>
      <c r="B183" s="5">
        <v>421</v>
      </c>
      <c r="C183" s="6" t="s">
        <v>436</v>
      </c>
      <c r="D183" s="6" t="s">
        <v>66</v>
      </c>
      <c r="E183" s="5">
        <v>1999</v>
      </c>
      <c r="F183" s="5" t="s">
        <v>13</v>
      </c>
      <c r="G183" s="6" t="s">
        <v>111</v>
      </c>
      <c r="H183" s="7">
        <v>2.8483796296296295E-2</v>
      </c>
      <c r="I183" s="5">
        <v>12</v>
      </c>
      <c r="J183" s="16" t="s">
        <v>437</v>
      </c>
      <c r="K183">
        <f t="shared" si="26"/>
        <v>39</v>
      </c>
      <c r="L183">
        <f t="shared" si="28"/>
        <v>0</v>
      </c>
      <c r="M183">
        <f t="shared" si="28"/>
        <v>0</v>
      </c>
      <c r="N183">
        <f t="shared" si="28"/>
        <v>0</v>
      </c>
      <c r="O183">
        <f t="shared" si="28"/>
        <v>0</v>
      </c>
      <c r="P183">
        <f t="shared" si="28"/>
        <v>0</v>
      </c>
      <c r="Q183">
        <f t="shared" si="28"/>
        <v>0</v>
      </c>
      <c r="R183">
        <f t="shared" si="28"/>
        <v>0</v>
      </c>
      <c r="S183">
        <f t="shared" si="28"/>
        <v>39</v>
      </c>
      <c r="T183">
        <f t="shared" si="28"/>
        <v>0</v>
      </c>
      <c r="U183">
        <f t="shared" si="28"/>
        <v>0</v>
      </c>
      <c r="V183">
        <f t="shared" si="28"/>
        <v>0</v>
      </c>
      <c r="W183">
        <f t="shared" si="28"/>
        <v>0</v>
      </c>
      <c r="X183">
        <f t="shared" si="28"/>
        <v>0</v>
      </c>
      <c r="Y183">
        <f t="shared" si="28"/>
        <v>0</v>
      </c>
      <c r="Z183">
        <f t="shared" si="28"/>
        <v>0</v>
      </c>
      <c r="AA183">
        <f t="shared" si="28"/>
        <v>0</v>
      </c>
      <c r="AB183">
        <f t="shared" si="27"/>
        <v>0</v>
      </c>
      <c r="AC183">
        <f t="shared" si="27"/>
        <v>0</v>
      </c>
      <c r="AD183">
        <f t="shared" si="27"/>
        <v>0</v>
      </c>
    </row>
    <row r="184" spans="1:32">
      <c r="A184" s="13">
        <v>13</v>
      </c>
      <c r="B184" s="2">
        <v>432</v>
      </c>
      <c r="C184" s="3" t="s">
        <v>438</v>
      </c>
      <c r="D184" s="3" t="s">
        <v>66</v>
      </c>
      <c r="E184" s="2">
        <v>0</v>
      </c>
      <c r="F184" s="2"/>
      <c r="G184" s="3" t="s">
        <v>77</v>
      </c>
      <c r="H184" s="4">
        <v>3.2326388888888884E-2</v>
      </c>
      <c r="I184" s="2">
        <v>13</v>
      </c>
      <c r="J184" s="14" t="s">
        <v>439</v>
      </c>
      <c r="K184">
        <f t="shared" si="26"/>
        <v>38</v>
      </c>
      <c r="L184">
        <f t="shared" si="28"/>
        <v>38</v>
      </c>
      <c r="M184">
        <f t="shared" si="28"/>
        <v>0</v>
      </c>
      <c r="N184">
        <f t="shared" si="28"/>
        <v>0</v>
      </c>
      <c r="O184">
        <f t="shared" si="28"/>
        <v>0</v>
      </c>
      <c r="P184">
        <f t="shared" si="28"/>
        <v>0</v>
      </c>
      <c r="Q184">
        <f t="shared" si="28"/>
        <v>0</v>
      </c>
      <c r="R184">
        <f t="shared" si="28"/>
        <v>0</v>
      </c>
      <c r="S184">
        <f t="shared" si="28"/>
        <v>0</v>
      </c>
      <c r="T184">
        <f t="shared" si="28"/>
        <v>0</v>
      </c>
      <c r="U184">
        <f t="shared" si="28"/>
        <v>0</v>
      </c>
      <c r="V184">
        <f t="shared" si="28"/>
        <v>0</v>
      </c>
      <c r="W184">
        <f t="shared" si="28"/>
        <v>0</v>
      </c>
      <c r="X184">
        <f t="shared" si="28"/>
        <v>0</v>
      </c>
      <c r="Y184">
        <f t="shared" si="28"/>
        <v>0</v>
      </c>
      <c r="Z184">
        <f t="shared" si="28"/>
        <v>0</v>
      </c>
      <c r="AA184">
        <f t="shared" si="28"/>
        <v>0</v>
      </c>
      <c r="AB184">
        <f t="shared" si="27"/>
        <v>0</v>
      </c>
      <c r="AC184">
        <f t="shared" si="27"/>
        <v>0</v>
      </c>
      <c r="AD184">
        <f t="shared" si="27"/>
        <v>0</v>
      </c>
    </row>
    <row r="185" spans="1:32">
      <c r="A185" s="15">
        <v>14</v>
      </c>
      <c r="B185" s="5">
        <v>436</v>
      </c>
      <c r="C185" s="6" t="s">
        <v>70</v>
      </c>
      <c r="D185" s="6" t="s">
        <v>71</v>
      </c>
      <c r="E185" s="5">
        <v>1999</v>
      </c>
      <c r="F185" s="5"/>
      <c r="G185" s="6" t="s">
        <v>52</v>
      </c>
      <c r="H185" s="7">
        <v>3.3414351851851855E-2</v>
      </c>
      <c r="I185" s="5">
        <v>14</v>
      </c>
      <c r="J185" s="16" t="s">
        <v>440</v>
      </c>
      <c r="K185">
        <f t="shared" si="26"/>
        <v>37</v>
      </c>
      <c r="L185">
        <f t="shared" si="28"/>
        <v>0</v>
      </c>
      <c r="M185">
        <f t="shared" si="28"/>
        <v>0</v>
      </c>
      <c r="N185">
        <f t="shared" si="28"/>
        <v>0</v>
      </c>
      <c r="O185">
        <f t="shared" si="28"/>
        <v>0</v>
      </c>
      <c r="P185">
        <f t="shared" si="28"/>
        <v>0</v>
      </c>
      <c r="Q185">
        <f t="shared" si="28"/>
        <v>0</v>
      </c>
      <c r="R185">
        <f t="shared" si="28"/>
        <v>0</v>
      </c>
      <c r="S185">
        <f t="shared" si="28"/>
        <v>0</v>
      </c>
      <c r="T185">
        <f t="shared" si="28"/>
        <v>0</v>
      </c>
      <c r="U185">
        <f t="shared" si="28"/>
        <v>0</v>
      </c>
      <c r="V185">
        <f t="shared" si="28"/>
        <v>0</v>
      </c>
      <c r="W185">
        <f t="shared" si="28"/>
        <v>0</v>
      </c>
      <c r="X185">
        <f t="shared" si="28"/>
        <v>0</v>
      </c>
      <c r="Y185">
        <f t="shared" si="28"/>
        <v>0</v>
      </c>
      <c r="Z185">
        <f t="shared" si="28"/>
        <v>0</v>
      </c>
      <c r="AA185">
        <f t="shared" si="28"/>
        <v>0</v>
      </c>
      <c r="AB185">
        <f t="shared" si="27"/>
        <v>0</v>
      </c>
      <c r="AC185">
        <f t="shared" si="27"/>
        <v>0</v>
      </c>
      <c r="AD185">
        <f t="shared" si="27"/>
        <v>0</v>
      </c>
      <c r="AF185">
        <v>37</v>
      </c>
    </row>
    <row r="186" spans="1:32">
      <c r="A186" s="13">
        <v>15</v>
      </c>
      <c r="B186" s="2">
        <v>435</v>
      </c>
      <c r="C186" s="3" t="s">
        <v>441</v>
      </c>
      <c r="D186" s="3" t="s">
        <v>72</v>
      </c>
      <c r="E186" s="2">
        <v>1997</v>
      </c>
      <c r="F186" s="2"/>
      <c r="G186" s="3" t="s">
        <v>275</v>
      </c>
      <c r="H186" s="4">
        <v>3.4143518518518517E-2</v>
      </c>
      <c r="I186" s="2">
        <v>15</v>
      </c>
      <c r="J186" s="14" t="s">
        <v>442</v>
      </c>
      <c r="K186">
        <f t="shared" si="26"/>
        <v>36</v>
      </c>
      <c r="L186">
        <f t="shared" si="28"/>
        <v>0</v>
      </c>
      <c r="M186">
        <f t="shared" si="28"/>
        <v>0</v>
      </c>
      <c r="N186">
        <f t="shared" si="28"/>
        <v>0</v>
      </c>
      <c r="O186">
        <f t="shared" si="28"/>
        <v>0</v>
      </c>
      <c r="P186">
        <f t="shared" si="28"/>
        <v>0</v>
      </c>
      <c r="Q186">
        <f t="shared" si="28"/>
        <v>0</v>
      </c>
      <c r="R186">
        <f t="shared" si="28"/>
        <v>0</v>
      </c>
      <c r="S186">
        <f t="shared" si="28"/>
        <v>0</v>
      </c>
      <c r="T186">
        <f t="shared" si="28"/>
        <v>0</v>
      </c>
      <c r="U186">
        <f t="shared" si="28"/>
        <v>0</v>
      </c>
      <c r="V186">
        <f t="shared" si="28"/>
        <v>0</v>
      </c>
      <c r="W186">
        <f t="shared" si="28"/>
        <v>0</v>
      </c>
      <c r="X186">
        <f t="shared" si="28"/>
        <v>0</v>
      </c>
      <c r="Y186">
        <f t="shared" si="28"/>
        <v>36</v>
      </c>
      <c r="Z186">
        <f t="shared" si="28"/>
        <v>0</v>
      </c>
      <c r="AA186">
        <f t="shared" si="28"/>
        <v>0</v>
      </c>
      <c r="AB186">
        <f t="shared" si="27"/>
        <v>0</v>
      </c>
      <c r="AC186">
        <f t="shared" si="27"/>
        <v>0</v>
      </c>
      <c r="AD186">
        <f t="shared" si="27"/>
        <v>0</v>
      </c>
    </row>
    <row r="187" spans="1:32">
      <c r="A187" s="15">
        <v>16</v>
      </c>
      <c r="B187" s="5">
        <v>434</v>
      </c>
      <c r="C187" s="6" t="s">
        <v>443</v>
      </c>
      <c r="D187" s="6" t="s">
        <v>68</v>
      </c>
      <c r="E187" s="5">
        <v>1997</v>
      </c>
      <c r="F187" s="5"/>
      <c r="G187" s="6" t="s">
        <v>275</v>
      </c>
      <c r="H187" s="7">
        <v>3.4351851851851849E-2</v>
      </c>
      <c r="I187" s="5">
        <v>16</v>
      </c>
      <c r="J187" s="16" t="s">
        <v>444</v>
      </c>
      <c r="K187">
        <f t="shared" si="26"/>
        <v>35</v>
      </c>
      <c r="L187">
        <f t="shared" si="28"/>
        <v>0</v>
      </c>
      <c r="M187">
        <f t="shared" si="28"/>
        <v>0</v>
      </c>
      <c r="N187">
        <f t="shared" si="28"/>
        <v>0</v>
      </c>
      <c r="O187">
        <f t="shared" si="28"/>
        <v>0</v>
      </c>
      <c r="P187">
        <f t="shared" si="28"/>
        <v>0</v>
      </c>
      <c r="Q187">
        <f t="shared" si="28"/>
        <v>0</v>
      </c>
      <c r="R187">
        <f t="shared" si="28"/>
        <v>0</v>
      </c>
      <c r="S187">
        <f t="shared" si="28"/>
        <v>0</v>
      </c>
      <c r="T187">
        <f t="shared" si="28"/>
        <v>0</v>
      </c>
      <c r="U187">
        <f t="shared" si="28"/>
        <v>0</v>
      </c>
      <c r="V187">
        <f t="shared" si="28"/>
        <v>0</v>
      </c>
      <c r="W187">
        <f t="shared" si="28"/>
        <v>0</v>
      </c>
      <c r="X187">
        <f t="shared" si="28"/>
        <v>0</v>
      </c>
      <c r="Y187">
        <f t="shared" si="28"/>
        <v>35</v>
      </c>
      <c r="Z187">
        <f t="shared" si="28"/>
        <v>0</v>
      </c>
      <c r="AA187">
        <f t="shared" si="28"/>
        <v>0</v>
      </c>
      <c r="AB187">
        <f t="shared" si="27"/>
        <v>0</v>
      </c>
      <c r="AC187">
        <f t="shared" si="27"/>
        <v>0</v>
      </c>
      <c r="AD187">
        <f t="shared" si="27"/>
        <v>0</v>
      </c>
    </row>
    <row r="188" spans="1:32">
      <c r="A188" s="13">
        <v>17</v>
      </c>
      <c r="B188" s="2">
        <v>433</v>
      </c>
      <c r="C188" s="3" t="s">
        <v>445</v>
      </c>
      <c r="D188" s="3" t="s">
        <v>68</v>
      </c>
      <c r="E188" s="2">
        <v>1996</v>
      </c>
      <c r="F188" s="2"/>
      <c r="G188" s="3" t="s">
        <v>275</v>
      </c>
      <c r="H188" s="4">
        <v>3.498842592592593E-2</v>
      </c>
      <c r="I188" s="2">
        <v>17</v>
      </c>
      <c r="J188" s="14" t="s">
        <v>446</v>
      </c>
      <c r="K188">
        <f t="shared" si="26"/>
        <v>34</v>
      </c>
      <c r="L188">
        <f t="shared" si="28"/>
        <v>0</v>
      </c>
      <c r="M188">
        <f t="shared" si="28"/>
        <v>0</v>
      </c>
      <c r="N188">
        <f t="shared" si="28"/>
        <v>0</v>
      </c>
      <c r="O188">
        <f t="shared" si="28"/>
        <v>0</v>
      </c>
      <c r="P188">
        <f t="shared" si="28"/>
        <v>0</v>
      </c>
      <c r="Q188">
        <f t="shared" si="28"/>
        <v>0</v>
      </c>
      <c r="R188">
        <f t="shared" si="28"/>
        <v>0</v>
      </c>
      <c r="S188">
        <f t="shared" si="28"/>
        <v>0</v>
      </c>
      <c r="T188">
        <f t="shared" si="28"/>
        <v>0</v>
      </c>
      <c r="U188">
        <f t="shared" si="28"/>
        <v>0</v>
      </c>
      <c r="V188">
        <f t="shared" si="28"/>
        <v>0</v>
      </c>
      <c r="W188">
        <f t="shared" si="28"/>
        <v>0</v>
      </c>
      <c r="X188">
        <f t="shared" si="28"/>
        <v>0</v>
      </c>
      <c r="Y188">
        <f t="shared" si="28"/>
        <v>34</v>
      </c>
      <c r="Z188">
        <f t="shared" si="28"/>
        <v>0</v>
      </c>
      <c r="AA188">
        <f t="shared" si="28"/>
        <v>0</v>
      </c>
      <c r="AB188">
        <f t="shared" si="27"/>
        <v>0</v>
      </c>
      <c r="AC188">
        <f t="shared" si="27"/>
        <v>0</v>
      </c>
      <c r="AD188">
        <f t="shared" si="27"/>
        <v>0</v>
      </c>
    </row>
    <row r="189" spans="1:32">
      <c r="A189" s="15">
        <v>18</v>
      </c>
      <c r="B189" s="5">
        <v>402</v>
      </c>
      <c r="C189" s="6" t="s">
        <v>447</v>
      </c>
      <c r="D189" s="6" t="s">
        <v>62</v>
      </c>
      <c r="E189" s="5">
        <v>1995</v>
      </c>
      <c r="F189" s="5"/>
      <c r="G189" s="6" t="s">
        <v>10</v>
      </c>
      <c r="H189" s="7">
        <v>3.5914351851851857E-2</v>
      </c>
      <c r="I189" s="5">
        <v>18</v>
      </c>
      <c r="J189" s="16" t="s">
        <v>448</v>
      </c>
      <c r="K189">
        <f t="shared" si="26"/>
        <v>33</v>
      </c>
      <c r="L189">
        <f t="shared" si="28"/>
        <v>0</v>
      </c>
      <c r="M189">
        <f t="shared" si="28"/>
        <v>0</v>
      </c>
      <c r="N189">
        <f t="shared" si="28"/>
        <v>0</v>
      </c>
      <c r="O189">
        <f t="shared" si="28"/>
        <v>0</v>
      </c>
      <c r="P189">
        <f t="shared" si="28"/>
        <v>33</v>
      </c>
      <c r="Q189">
        <f t="shared" si="28"/>
        <v>0</v>
      </c>
      <c r="R189">
        <f t="shared" si="28"/>
        <v>0</v>
      </c>
      <c r="S189">
        <f t="shared" si="28"/>
        <v>0</v>
      </c>
      <c r="T189">
        <f t="shared" si="28"/>
        <v>0</v>
      </c>
      <c r="U189">
        <f t="shared" si="28"/>
        <v>0</v>
      </c>
      <c r="V189">
        <f t="shared" si="28"/>
        <v>0</v>
      </c>
      <c r="W189">
        <f t="shared" si="28"/>
        <v>0</v>
      </c>
      <c r="X189">
        <f t="shared" si="28"/>
        <v>0</v>
      </c>
      <c r="Y189">
        <f t="shared" si="28"/>
        <v>0</v>
      </c>
      <c r="Z189">
        <f t="shared" si="28"/>
        <v>0</v>
      </c>
      <c r="AA189">
        <f t="shared" si="28"/>
        <v>0</v>
      </c>
      <c r="AB189">
        <f t="shared" si="27"/>
        <v>0</v>
      </c>
      <c r="AC189">
        <f t="shared" si="27"/>
        <v>0</v>
      </c>
      <c r="AD189">
        <f t="shared" si="27"/>
        <v>0</v>
      </c>
    </row>
    <row r="190" spans="1:32">
      <c r="A190" s="13">
        <v>19</v>
      </c>
      <c r="B190" s="2">
        <v>420</v>
      </c>
      <c r="C190" s="3" t="s">
        <v>449</v>
      </c>
      <c r="D190" s="3" t="s">
        <v>72</v>
      </c>
      <c r="E190" s="2">
        <v>1999</v>
      </c>
      <c r="F190" s="2" t="s">
        <v>31</v>
      </c>
      <c r="G190" s="3" t="s">
        <v>111</v>
      </c>
      <c r="H190" s="4">
        <v>3.8032407407407411E-2</v>
      </c>
      <c r="I190" s="2">
        <v>19</v>
      </c>
      <c r="J190" s="14" t="s">
        <v>450</v>
      </c>
      <c r="K190">
        <f t="shared" si="26"/>
        <v>32</v>
      </c>
      <c r="L190">
        <f t="shared" si="28"/>
        <v>0</v>
      </c>
      <c r="M190">
        <f t="shared" si="28"/>
        <v>0</v>
      </c>
      <c r="N190">
        <f t="shared" si="28"/>
        <v>0</v>
      </c>
      <c r="O190">
        <f t="shared" si="28"/>
        <v>0</v>
      </c>
      <c r="P190">
        <f t="shared" si="28"/>
        <v>0</v>
      </c>
      <c r="Q190">
        <f t="shared" si="28"/>
        <v>0</v>
      </c>
      <c r="R190">
        <f t="shared" si="28"/>
        <v>0</v>
      </c>
      <c r="S190">
        <f t="shared" si="28"/>
        <v>32</v>
      </c>
      <c r="T190">
        <f t="shared" si="28"/>
        <v>0</v>
      </c>
      <c r="U190">
        <f t="shared" si="28"/>
        <v>0</v>
      </c>
      <c r="V190">
        <f t="shared" si="28"/>
        <v>0</v>
      </c>
      <c r="W190">
        <f t="shared" si="28"/>
        <v>0</v>
      </c>
      <c r="X190">
        <f t="shared" si="28"/>
        <v>0</v>
      </c>
      <c r="Y190">
        <f t="shared" si="28"/>
        <v>0</v>
      </c>
      <c r="Z190">
        <f t="shared" si="28"/>
        <v>0</v>
      </c>
      <c r="AA190">
        <f t="shared" si="28"/>
        <v>0</v>
      </c>
      <c r="AB190">
        <f t="shared" si="27"/>
        <v>0</v>
      </c>
      <c r="AC190">
        <f t="shared" si="27"/>
        <v>0</v>
      </c>
      <c r="AD190">
        <f t="shared" si="27"/>
        <v>0</v>
      </c>
    </row>
    <row r="191" spans="1:32">
      <c r="A191" s="15">
        <v>20</v>
      </c>
      <c r="B191" s="5">
        <v>404</v>
      </c>
      <c r="C191" s="6" t="s">
        <v>451</v>
      </c>
      <c r="D191" s="6" t="s">
        <v>375</v>
      </c>
      <c r="E191" s="5">
        <v>1997</v>
      </c>
      <c r="F191" s="5"/>
      <c r="G191" s="6" t="s">
        <v>10</v>
      </c>
      <c r="H191" s="7">
        <v>3.8252314814814815E-2</v>
      </c>
      <c r="I191" s="5">
        <v>20</v>
      </c>
      <c r="J191" s="16" t="s">
        <v>452</v>
      </c>
      <c r="K191">
        <f t="shared" si="26"/>
        <v>31</v>
      </c>
      <c r="L191">
        <f t="shared" si="28"/>
        <v>0</v>
      </c>
      <c r="M191">
        <f t="shared" si="28"/>
        <v>0</v>
      </c>
      <c r="N191">
        <f t="shared" si="28"/>
        <v>0</v>
      </c>
      <c r="O191">
        <f t="shared" si="28"/>
        <v>0</v>
      </c>
      <c r="P191">
        <f t="shared" si="28"/>
        <v>31</v>
      </c>
      <c r="Q191">
        <f t="shared" si="28"/>
        <v>0</v>
      </c>
      <c r="R191">
        <f t="shared" si="28"/>
        <v>0</v>
      </c>
      <c r="S191">
        <f t="shared" si="28"/>
        <v>0</v>
      </c>
      <c r="T191">
        <f t="shared" si="28"/>
        <v>0</v>
      </c>
      <c r="U191">
        <f t="shared" si="28"/>
        <v>0</v>
      </c>
      <c r="V191">
        <f t="shared" si="28"/>
        <v>0</v>
      </c>
      <c r="W191">
        <f t="shared" si="28"/>
        <v>0</v>
      </c>
      <c r="X191">
        <f t="shared" si="28"/>
        <v>0</v>
      </c>
      <c r="Y191">
        <f t="shared" si="28"/>
        <v>0</v>
      </c>
      <c r="Z191">
        <f t="shared" si="28"/>
        <v>0</v>
      </c>
      <c r="AA191">
        <f t="shared" si="28"/>
        <v>0</v>
      </c>
      <c r="AB191">
        <f t="shared" si="27"/>
        <v>0</v>
      </c>
      <c r="AC191">
        <f t="shared" si="27"/>
        <v>0</v>
      </c>
      <c r="AD191">
        <f t="shared" si="27"/>
        <v>0</v>
      </c>
    </row>
    <row r="192" spans="1:32">
      <c r="A192" s="13">
        <v>21</v>
      </c>
      <c r="B192" s="2">
        <v>419</v>
      </c>
      <c r="C192" s="3" t="s">
        <v>453</v>
      </c>
      <c r="D192" s="3" t="s">
        <v>75</v>
      </c>
      <c r="E192" s="2">
        <v>0</v>
      </c>
      <c r="F192" s="2"/>
      <c r="G192" s="3" t="s">
        <v>77</v>
      </c>
      <c r="H192" s="4">
        <v>3.8854166666666669E-2</v>
      </c>
      <c r="I192" s="2">
        <v>21</v>
      </c>
      <c r="J192" s="14" t="s">
        <v>454</v>
      </c>
      <c r="K192">
        <f t="shared" si="26"/>
        <v>30</v>
      </c>
      <c r="L192">
        <f t="shared" si="28"/>
        <v>30</v>
      </c>
      <c r="M192">
        <f t="shared" si="28"/>
        <v>0</v>
      </c>
      <c r="N192">
        <f t="shared" si="28"/>
        <v>0</v>
      </c>
      <c r="O192">
        <f t="shared" si="28"/>
        <v>0</v>
      </c>
      <c r="P192">
        <f t="shared" si="28"/>
        <v>0</v>
      </c>
      <c r="Q192">
        <f t="shared" si="28"/>
        <v>0</v>
      </c>
      <c r="R192">
        <f t="shared" si="28"/>
        <v>0</v>
      </c>
      <c r="S192">
        <f t="shared" si="28"/>
        <v>0</v>
      </c>
      <c r="T192">
        <f t="shared" si="28"/>
        <v>0</v>
      </c>
      <c r="U192">
        <f t="shared" si="28"/>
        <v>0</v>
      </c>
      <c r="V192">
        <f t="shared" si="28"/>
        <v>0</v>
      </c>
      <c r="W192">
        <f t="shared" si="28"/>
        <v>0</v>
      </c>
      <c r="X192">
        <f t="shared" si="28"/>
        <v>0</v>
      </c>
      <c r="Y192">
        <f t="shared" si="28"/>
        <v>0</v>
      </c>
      <c r="Z192">
        <f t="shared" si="28"/>
        <v>0</v>
      </c>
      <c r="AA192">
        <f t="shared" ref="AA192:AD199" si="29">IF($G192=AA$1,$K192,0)</f>
        <v>0</v>
      </c>
      <c r="AB192">
        <f t="shared" si="29"/>
        <v>0</v>
      </c>
      <c r="AC192">
        <f t="shared" si="29"/>
        <v>0</v>
      </c>
      <c r="AD192">
        <f t="shared" si="29"/>
        <v>0</v>
      </c>
    </row>
    <row r="193" spans="1:30">
      <c r="A193" s="15">
        <v>22</v>
      </c>
      <c r="B193" s="5">
        <v>406</v>
      </c>
      <c r="C193" s="6" t="s">
        <v>455</v>
      </c>
      <c r="D193" s="6" t="s">
        <v>387</v>
      </c>
      <c r="E193" s="5">
        <v>1995</v>
      </c>
      <c r="F193" s="5" t="s">
        <v>40</v>
      </c>
      <c r="G193" s="6" t="s">
        <v>25</v>
      </c>
      <c r="H193" s="7">
        <v>4.0347222222222222E-2</v>
      </c>
      <c r="I193" s="5">
        <v>22</v>
      </c>
      <c r="J193" s="16" t="s">
        <v>456</v>
      </c>
      <c r="K193">
        <f t="shared" si="26"/>
        <v>29</v>
      </c>
      <c r="L193">
        <f t="shared" ref="L193:AA199" si="30">IF($G193=L$1,$K193,0)</f>
        <v>0</v>
      </c>
      <c r="M193">
        <f t="shared" si="30"/>
        <v>0</v>
      </c>
      <c r="N193">
        <f t="shared" si="30"/>
        <v>0</v>
      </c>
      <c r="O193">
        <f t="shared" si="30"/>
        <v>0</v>
      </c>
      <c r="P193">
        <f t="shared" si="30"/>
        <v>0</v>
      </c>
      <c r="Q193">
        <f t="shared" si="30"/>
        <v>0</v>
      </c>
      <c r="R193">
        <f t="shared" si="30"/>
        <v>0</v>
      </c>
      <c r="S193">
        <f t="shared" si="30"/>
        <v>0</v>
      </c>
      <c r="T193">
        <f t="shared" si="30"/>
        <v>0</v>
      </c>
      <c r="U193">
        <f t="shared" si="30"/>
        <v>29</v>
      </c>
      <c r="V193">
        <f t="shared" si="30"/>
        <v>0</v>
      </c>
      <c r="W193">
        <f t="shared" si="30"/>
        <v>0</v>
      </c>
      <c r="X193">
        <f t="shared" si="30"/>
        <v>0</v>
      </c>
      <c r="Y193">
        <f t="shared" si="30"/>
        <v>0</v>
      </c>
      <c r="Z193">
        <f t="shared" si="30"/>
        <v>0</v>
      </c>
      <c r="AA193">
        <f t="shared" si="30"/>
        <v>0</v>
      </c>
      <c r="AB193">
        <f t="shared" si="29"/>
        <v>0</v>
      </c>
      <c r="AC193">
        <f t="shared" si="29"/>
        <v>0</v>
      </c>
      <c r="AD193">
        <f t="shared" si="29"/>
        <v>0</v>
      </c>
    </row>
    <row r="194" spans="1:30">
      <c r="A194" s="13">
        <v>23</v>
      </c>
      <c r="B194" s="2">
        <v>429</v>
      </c>
      <c r="C194" s="3" t="s">
        <v>457</v>
      </c>
      <c r="D194" s="3" t="s">
        <v>458</v>
      </c>
      <c r="E194" s="2">
        <v>1998</v>
      </c>
      <c r="F194" s="2"/>
      <c r="G194" s="3" t="s">
        <v>10</v>
      </c>
      <c r="H194" s="4">
        <v>4.9560185185185186E-2</v>
      </c>
      <c r="I194" s="2">
        <v>23</v>
      </c>
      <c r="J194" s="14" t="s">
        <v>459</v>
      </c>
      <c r="K194">
        <f t="shared" si="26"/>
        <v>28</v>
      </c>
      <c r="L194">
        <f t="shared" si="30"/>
        <v>0</v>
      </c>
      <c r="M194">
        <f t="shared" si="30"/>
        <v>0</v>
      </c>
      <c r="N194">
        <f t="shared" si="30"/>
        <v>0</v>
      </c>
      <c r="O194">
        <f t="shared" si="30"/>
        <v>0</v>
      </c>
      <c r="P194">
        <f t="shared" si="30"/>
        <v>28</v>
      </c>
      <c r="Q194">
        <f t="shared" si="30"/>
        <v>0</v>
      </c>
      <c r="R194">
        <f t="shared" si="30"/>
        <v>0</v>
      </c>
      <c r="S194">
        <f t="shared" si="30"/>
        <v>0</v>
      </c>
      <c r="T194">
        <f t="shared" si="30"/>
        <v>0</v>
      </c>
      <c r="U194">
        <f t="shared" si="30"/>
        <v>0</v>
      </c>
      <c r="V194">
        <f t="shared" si="30"/>
        <v>0</v>
      </c>
      <c r="W194">
        <f t="shared" si="30"/>
        <v>0</v>
      </c>
      <c r="X194">
        <f t="shared" si="30"/>
        <v>0</v>
      </c>
      <c r="Y194">
        <f t="shared" si="30"/>
        <v>0</v>
      </c>
      <c r="Z194">
        <f t="shared" si="30"/>
        <v>0</v>
      </c>
      <c r="AA194">
        <f t="shared" si="30"/>
        <v>0</v>
      </c>
      <c r="AB194">
        <f t="shared" si="29"/>
        <v>0</v>
      </c>
      <c r="AC194">
        <f t="shared" si="29"/>
        <v>0</v>
      </c>
      <c r="AD194">
        <f t="shared" si="29"/>
        <v>0</v>
      </c>
    </row>
    <row r="195" spans="1:30">
      <c r="A195" s="15">
        <v>24</v>
      </c>
      <c r="B195" s="5">
        <v>431</v>
      </c>
      <c r="C195" s="6" t="s">
        <v>74</v>
      </c>
      <c r="D195" s="6" t="s">
        <v>63</v>
      </c>
      <c r="E195" s="5">
        <v>1998</v>
      </c>
      <c r="F195" s="5"/>
      <c r="G195" s="6" t="s">
        <v>10</v>
      </c>
      <c r="H195" s="7">
        <v>5.0462962962962959E-2</v>
      </c>
      <c r="I195" s="5">
        <v>24</v>
      </c>
      <c r="J195" s="16" t="s">
        <v>460</v>
      </c>
      <c r="K195">
        <f t="shared" si="26"/>
        <v>27</v>
      </c>
      <c r="L195">
        <f t="shared" si="30"/>
        <v>0</v>
      </c>
      <c r="M195">
        <f t="shared" si="30"/>
        <v>0</v>
      </c>
      <c r="N195">
        <f t="shared" si="30"/>
        <v>0</v>
      </c>
      <c r="O195">
        <f t="shared" si="30"/>
        <v>0</v>
      </c>
      <c r="P195">
        <f t="shared" si="30"/>
        <v>27</v>
      </c>
      <c r="Q195">
        <f t="shared" si="30"/>
        <v>0</v>
      </c>
      <c r="R195">
        <f t="shared" si="30"/>
        <v>0</v>
      </c>
      <c r="S195">
        <f t="shared" si="30"/>
        <v>0</v>
      </c>
      <c r="T195">
        <f t="shared" si="30"/>
        <v>0</v>
      </c>
      <c r="U195">
        <f t="shared" si="30"/>
        <v>0</v>
      </c>
      <c r="V195">
        <f t="shared" si="30"/>
        <v>0</v>
      </c>
      <c r="W195">
        <f t="shared" si="30"/>
        <v>0</v>
      </c>
      <c r="X195">
        <f t="shared" si="30"/>
        <v>0</v>
      </c>
      <c r="Y195">
        <f t="shared" si="30"/>
        <v>0</v>
      </c>
      <c r="Z195">
        <f t="shared" si="30"/>
        <v>0</v>
      </c>
      <c r="AA195">
        <f t="shared" si="30"/>
        <v>0</v>
      </c>
      <c r="AB195">
        <f t="shared" si="29"/>
        <v>0</v>
      </c>
      <c r="AC195">
        <f t="shared" si="29"/>
        <v>0</v>
      </c>
      <c r="AD195">
        <f t="shared" si="29"/>
        <v>0</v>
      </c>
    </row>
    <row r="196" spans="1:30">
      <c r="A196" s="13">
        <v>25</v>
      </c>
      <c r="B196" s="2">
        <v>416</v>
      </c>
      <c r="C196" s="3" t="s">
        <v>461</v>
      </c>
      <c r="D196" s="3" t="s">
        <v>63</v>
      </c>
      <c r="E196" s="2">
        <v>1999</v>
      </c>
      <c r="F196" s="2" t="s">
        <v>40</v>
      </c>
      <c r="G196" s="3" t="s">
        <v>119</v>
      </c>
      <c r="H196" s="4">
        <v>7.6006944444444446E-2</v>
      </c>
      <c r="I196" s="2">
        <v>25</v>
      </c>
      <c r="J196" s="14" t="s">
        <v>462</v>
      </c>
      <c r="K196">
        <f t="shared" si="26"/>
        <v>26</v>
      </c>
      <c r="L196">
        <f t="shared" si="30"/>
        <v>0</v>
      </c>
      <c r="M196">
        <f t="shared" si="30"/>
        <v>0</v>
      </c>
      <c r="N196">
        <f t="shared" si="30"/>
        <v>0</v>
      </c>
      <c r="O196">
        <f t="shared" si="30"/>
        <v>0</v>
      </c>
      <c r="P196">
        <f t="shared" si="30"/>
        <v>0</v>
      </c>
      <c r="Q196">
        <f t="shared" si="30"/>
        <v>0</v>
      </c>
      <c r="R196">
        <f t="shared" si="30"/>
        <v>0</v>
      </c>
      <c r="S196">
        <f t="shared" si="30"/>
        <v>0</v>
      </c>
      <c r="T196">
        <f t="shared" si="30"/>
        <v>26</v>
      </c>
      <c r="U196">
        <f t="shared" si="30"/>
        <v>0</v>
      </c>
      <c r="V196">
        <f t="shared" si="30"/>
        <v>0</v>
      </c>
      <c r="W196">
        <f t="shared" si="30"/>
        <v>0</v>
      </c>
      <c r="X196">
        <f t="shared" si="30"/>
        <v>0</v>
      </c>
      <c r="Y196">
        <f t="shared" si="30"/>
        <v>0</v>
      </c>
      <c r="Z196">
        <f t="shared" si="30"/>
        <v>0</v>
      </c>
      <c r="AA196">
        <f t="shared" si="30"/>
        <v>0</v>
      </c>
      <c r="AB196">
        <f t="shared" si="29"/>
        <v>0</v>
      </c>
      <c r="AC196">
        <f t="shared" si="29"/>
        <v>0</v>
      </c>
      <c r="AD196">
        <f t="shared" si="29"/>
        <v>0</v>
      </c>
    </row>
    <row r="197" spans="1:30">
      <c r="A197" s="15">
        <v>26</v>
      </c>
      <c r="B197" s="5">
        <v>418</v>
      </c>
      <c r="C197" s="6" t="s">
        <v>463</v>
      </c>
      <c r="D197" s="6" t="s">
        <v>375</v>
      </c>
      <c r="E197" s="5">
        <v>1997</v>
      </c>
      <c r="F197" s="5" t="s">
        <v>13</v>
      </c>
      <c r="G197" s="6" t="s">
        <v>119</v>
      </c>
      <c r="H197" s="5" t="s">
        <v>35</v>
      </c>
      <c r="I197" s="5"/>
      <c r="J197" s="16"/>
      <c r="K197">
        <v>0</v>
      </c>
      <c r="L197">
        <f t="shared" si="30"/>
        <v>0</v>
      </c>
      <c r="M197">
        <f t="shared" si="30"/>
        <v>0</v>
      </c>
      <c r="N197">
        <f t="shared" si="30"/>
        <v>0</v>
      </c>
      <c r="O197">
        <f t="shared" si="30"/>
        <v>0</v>
      </c>
      <c r="P197">
        <f t="shared" si="30"/>
        <v>0</v>
      </c>
      <c r="Q197">
        <f t="shared" si="30"/>
        <v>0</v>
      </c>
      <c r="R197">
        <f t="shared" si="30"/>
        <v>0</v>
      </c>
      <c r="S197">
        <f t="shared" si="30"/>
        <v>0</v>
      </c>
      <c r="T197">
        <f t="shared" si="30"/>
        <v>0</v>
      </c>
      <c r="U197">
        <f t="shared" si="30"/>
        <v>0</v>
      </c>
      <c r="V197">
        <f t="shared" si="30"/>
        <v>0</v>
      </c>
      <c r="W197">
        <f t="shared" si="30"/>
        <v>0</v>
      </c>
      <c r="X197">
        <f t="shared" si="30"/>
        <v>0</v>
      </c>
      <c r="Y197">
        <f t="shared" si="30"/>
        <v>0</v>
      </c>
      <c r="Z197">
        <f t="shared" si="30"/>
        <v>0</v>
      </c>
      <c r="AA197">
        <f t="shared" si="30"/>
        <v>0</v>
      </c>
      <c r="AB197">
        <f t="shared" si="29"/>
        <v>0</v>
      </c>
      <c r="AC197">
        <f t="shared" si="29"/>
        <v>0</v>
      </c>
      <c r="AD197">
        <f t="shared" si="29"/>
        <v>0</v>
      </c>
    </row>
    <row r="198" spans="1:30">
      <c r="A198" s="13">
        <v>27</v>
      </c>
      <c r="B198" s="2">
        <v>425</v>
      </c>
      <c r="C198" s="3" t="s">
        <v>464</v>
      </c>
      <c r="D198" s="3" t="s">
        <v>383</v>
      </c>
      <c r="E198" s="2">
        <v>1996</v>
      </c>
      <c r="F198" s="2"/>
      <c r="G198" s="3" t="s">
        <v>10</v>
      </c>
      <c r="H198" s="2" t="s">
        <v>35</v>
      </c>
      <c r="I198" s="2"/>
      <c r="J198" s="14"/>
      <c r="K198">
        <v>0</v>
      </c>
      <c r="L198">
        <f t="shared" si="30"/>
        <v>0</v>
      </c>
      <c r="M198">
        <f t="shared" si="30"/>
        <v>0</v>
      </c>
      <c r="N198">
        <f t="shared" si="30"/>
        <v>0</v>
      </c>
      <c r="O198">
        <f t="shared" si="30"/>
        <v>0</v>
      </c>
      <c r="P198">
        <f t="shared" si="30"/>
        <v>0</v>
      </c>
      <c r="Q198">
        <f t="shared" si="30"/>
        <v>0</v>
      </c>
      <c r="R198">
        <f t="shared" si="30"/>
        <v>0</v>
      </c>
      <c r="S198">
        <f t="shared" si="30"/>
        <v>0</v>
      </c>
      <c r="T198">
        <f t="shared" si="30"/>
        <v>0</v>
      </c>
      <c r="U198">
        <f t="shared" si="30"/>
        <v>0</v>
      </c>
      <c r="V198">
        <f t="shared" si="30"/>
        <v>0</v>
      </c>
      <c r="W198">
        <f t="shared" si="30"/>
        <v>0</v>
      </c>
      <c r="X198">
        <f t="shared" si="30"/>
        <v>0</v>
      </c>
      <c r="Y198">
        <f t="shared" si="30"/>
        <v>0</v>
      </c>
      <c r="Z198">
        <f t="shared" si="30"/>
        <v>0</v>
      </c>
      <c r="AA198">
        <f t="shared" si="30"/>
        <v>0</v>
      </c>
      <c r="AB198">
        <f t="shared" si="29"/>
        <v>0</v>
      </c>
      <c r="AC198">
        <f t="shared" si="29"/>
        <v>0</v>
      </c>
      <c r="AD198">
        <f t="shared" si="29"/>
        <v>0</v>
      </c>
    </row>
    <row r="199" spans="1:30" ht="15.75" thickBot="1">
      <c r="A199" s="17">
        <v>28</v>
      </c>
      <c r="B199" s="18">
        <v>422</v>
      </c>
      <c r="C199" s="19" t="s">
        <v>465</v>
      </c>
      <c r="D199" s="19" t="s">
        <v>466</v>
      </c>
      <c r="E199" s="18">
        <v>1996</v>
      </c>
      <c r="F199" s="18" t="s">
        <v>31</v>
      </c>
      <c r="G199" s="19" t="s">
        <v>119</v>
      </c>
      <c r="H199" s="18" t="s">
        <v>35</v>
      </c>
      <c r="I199" s="18"/>
      <c r="J199" s="20"/>
      <c r="K199">
        <v>0</v>
      </c>
      <c r="L199">
        <f t="shared" si="30"/>
        <v>0</v>
      </c>
      <c r="M199">
        <f t="shared" si="30"/>
        <v>0</v>
      </c>
      <c r="N199">
        <f t="shared" si="30"/>
        <v>0</v>
      </c>
      <c r="O199">
        <f t="shared" si="30"/>
        <v>0</v>
      </c>
      <c r="P199">
        <f t="shared" si="30"/>
        <v>0</v>
      </c>
      <c r="Q199">
        <f t="shared" si="30"/>
        <v>0</v>
      </c>
      <c r="R199">
        <f t="shared" si="30"/>
        <v>0</v>
      </c>
      <c r="S199">
        <f t="shared" si="30"/>
        <v>0</v>
      </c>
      <c r="T199">
        <f t="shared" si="30"/>
        <v>0</v>
      </c>
      <c r="U199">
        <f t="shared" si="30"/>
        <v>0</v>
      </c>
      <c r="V199">
        <f t="shared" si="30"/>
        <v>0</v>
      </c>
      <c r="W199">
        <f t="shared" si="30"/>
        <v>0</v>
      </c>
      <c r="X199">
        <f t="shared" si="30"/>
        <v>0</v>
      </c>
      <c r="Y199">
        <f t="shared" si="30"/>
        <v>0</v>
      </c>
      <c r="Z199">
        <f t="shared" si="30"/>
        <v>0</v>
      </c>
      <c r="AA199">
        <f t="shared" si="30"/>
        <v>0</v>
      </c>
      <c r="AB199">
        <f t="shared" si="29"/>
        <v>0</v>
      </c>
      <c r="AC199">
        <f t="shared" si="29"/>
        <v>0</v>
      </c>
      <c r="AD199">
        <f t="shared" si="29"/>
        <v>0</v>
      </c>
    </row>
    <row r="201" spans="1:30" ht="15.75" thickBot="1"/>
    <row r="202" spans="1:30" ht="15.75" thickBot="1">
      <c r="G202" s="54" t="s">
        <v>6</v>
      </c>
      <c r="H202" s="55" t="s">
        <v>467</v>
      </c>
      <c r="I202" s="56" t="s">
        <v>468</v>
      </c>
    </row>
    <row r="203" spans="1:30">
      <c r="G203" s="37" t="s">
        <v>83</v>
      </c>
      <c r="H203" s="38">
        <v>825</v>
      </c>
      <c r="I203" s="39">
        <v>1</v>
      </c>
    </row>
    <row r="204" spans="1:30">
      <c r="G204" s="42" t="s">
        <v>14</v>
      </c>
      <c r="H204" s="43">
        <v>669</v>
      </c>
      <c r="I204" s="44">
        <v>2</v>
      </c>
    </row>
    <row r="205" spans="1:30">
      <c r="G205" s="37" t="s">
        <v>25</v>
      </c>
      <c r="H205" s="38">
        <v>609</v>
      </c>
      <c r="I205" s="39">
        <v>3</v>
      </c>
      <c r="L205" s="53"/>
    </row>
    <row r="206" spans="1:30">
      <c r="G206" s="42" t="s">
        <v>15</v>
      </c>
      <c r="H206" s="43">
        <v>579</v>
      </c>
      <c r="I206" s="44">
        <v>4</v>
      </c>
    </row>
    <row r="207" spans="1:30">
      <c r="G207" s="37" t="s">
        <v>10</v>
      </c>
      <c r="H207" s="38">
        <v>564</v>
      </c>
      <c r="I207" s="39">
        <v>5</v>
      </c>
    </row>
    <row r="208" spans="1:30">
      <c r="G208" s="42" t="s">
        <v>77</v>
      </c>
      <c r="H208" s="43">
        <v>538</v>
      </c>
      <c r="I208" s="44">
        <v>6</v>
      </c>
    </row>
    <row r="209" spans="6:10">
      <c r="G209" s="37" t="s">
        <v>119</v>
      </c>
      <c r="H209" s="38">
        <v>462</v>
      </c>
      <c r="I209" s="39">
        <v>7</v>
      </c>
    </row>
    <row r="210" spans="6:10">
      <c r="G210" s="42" t="s">
        <v>111</v>
      </c>
      <c r="H210" s="43">
        <v>426</v>
      </c>
      <c r="I210" s="44">
        <v>8</v>
      </c>
    </row>
    <row r="211" spans="6:10">
      <c r="G211" s="37" t="s">
        <v>94</v>
      </c>
      <c r="H211" s="38">
        <v>245</v>
      </c>
      <c r="I211" s="39">
        <v>9</v>
      </c>
    </row>
    <row r="212" spans="6:10">
      <c r="G212" s="42" t="s">
        <v>21</v>
      </c>
      <c r="H212" s="43">
        <v>229</v>
      </c>
      <c r="I212" s="44">
        <v>10</v>
      </c>
    </row>
    <row r="213" spans="6:10">
      <c r="G213" s="37" t="s">
        <v>39</v>
      </c>
      <c r="H213" s="38">
        <v>200</v>
      </c>
      <c r="I213" s="39">
        <v>11</v>
      </c>
    </row>
    <row r="214" spans="6:10">
      <c r="G214" s="42" t="s">
        <v>79</v>
      </c>
      <c r="H214" s="43">
        <v>186</v>
      </c>
      <c r="I214" s="44">
        <v>12</v>
      </c>
    </row>
    <row r="215" spans="6:10">
      <c r="G215" s="37" t="s">
        <v>275</v>
      </c>
      <c r="H215" s="38">
        <v>124</v>
      </c>
      <c r="I215" s="39">
        <v>13</v>
      </c>
    </row>
    <row r="216" spans="6:10">
      <c r="F216" s="45"/>
      <c r="G216" s="42" t="s">
        <v>52</v>
      </c>
      <c r="H216" s="43">
        <v>117</v>
      </c>
      <c r="I216" s="44">
        <v>14</v>
      </c>
      <c r="J216" s="45"/>
    </row>
    <row r="217" spans="6:10">
      <c r="F217" s="45"/>
      <c r="G217" s="46" t="s">
        <v>19</v>
      </c>
      <c r="H217" s="47">
        <v>107</v>
      </c>
      <c r="I217" s="48">
        <v>15</v>
      </c>
      <c r="J217" s="45"/>
    </row>
    <row r="218" spans="6:10">
      <c r="F218" s="45"/>
      <c r="G218" s="42" t="s">
        <v>348</v>
      </c>
      <c r="H218" s="43">
        <v>97</v>
      </c>
      <c r="I218" s="44">
        <v>16</v>
      </c>
      <c r="J218" s="45"/>
    </row>
    <row r="219" spans="6:10">
      <c r="F219" s="45"/>
      <c r="G219" s="46" t="s">
        <v>64</v>
      </c>
      <c r="H219" s="47">
        <v>87</v>
      </c>
      <c r="I219" s="48">
        <v>17</v>
      </c>
      <c r="J219" s="45"/>
    </row>
    <row r="220" spans="6:10" ht="15" customHeight="1">
      <c r="F220" s="49"/>
      <c r="G220" s="42" t="s">
        <v>191</v>
      </c>
      <c r="H220" s="43">
        <v>83</v>
      </c>
      <c r="I220" s="44">
        <v>18</v>
      </c>
      <c r="J220" s="49"/>
    </row>
    <row r="221" spans="6:10">
      <c r="F221" s="49"/>
      <c r="G221" s="46" t="s">
        <v>370</v>
      </c>
      <c r="H221" s="47">
        <v>74</v>
      </c>
      <c r="I221" s="48">
        <v>19</v>
      </c>
      <c r="J221" s="49"/>
    </row>
    <row r="222" spans="6:10">
      <c r="F222" s="49"/>
      <c r="G222" s="46" t="s">
        <v>60</v>
      </c>
      <c r="H222" s="47">
        <v>70</v>
      </c>
      <c r="I222" s="48">
        <v>20</v>
      </c>
      <c r="J222" s="49"/>
    </row>
    <row r="223" spans="6:10" ht="15.75" thickBot="1">
      <c r="F223" s="49"/>
      <c r="G223" s="50" t="s">
        <v>41</v>
      </c>
      <c r="H223" s="51">
        <v>47</v>
      </c>
      <c r="I223" s="52">
        <v>21</v>
      </c>
      <c r="J223" s="49"/>
    </row>
    <row r="224" spans="6:10">
      <c r="F224" s="49"/>
      <c r="G224" s="49"/>
      <c r="H224" s="49"/>
      <c r="I224" s="49"/>
      <c r="J224" s="49"/>
    </row>
    <row r="225" spans="6:10">
      <c r="F225" s="45"/>
      <c r="G225" s="45"/>
      <c r="H225" s="45"/>
      <c r="I225" s="45"/>
      <c r="J225" s="45"/>
    </row>
  </sheetData>
  <sortState ref="G206:H225">
    <sortCondition descending="1" ref="H206:H2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09"/>
  <sheetViews>
    <sheetView tabSelected="1" topLeftCell="A252" workbookViewId="0">
      <selection activeCell="L311" sqref="L311"/>
    </sheetView>
  </sheetViews>
  <sheetFormatPr defaultRowHeight="15"/>
  <cols>
    <col min="1" max="1" width="0.42578125" customWidth="1"/>
    <col min="2" max="2" width="4.28515625" style="60" customWidth="1"/>
    <col min="3" max="3" width="6.140625" style="70" customWidth="1"/>
    <col min="4" max="4" width="14.42578125" customWidth="1"/>
    <col min="5" max="5" width="11.5703125" customWidth="1"/>
    <col min="6" max="6" width="4.42578125" customWidth="1"/>
    <col min="7" max="7" width="5.140625" customWidth="1"/>
    <col min="8" max="8" width="17.140625" customWidth="1"/>
    <col min="9" max="9" width="10" customWidth="1"/>
    <col min="10" max="10" width="6.7109375" style="70" customWidth="1"/>
    <col min="11" max="11" width="6.85546875" style="60" customWidth="1"/>
  </cols>
  <sheetData>
    <row r="1" spans="2:11" ht="15.75">
      <c r="D1" s="75" t="s">
        <v>469</v>
      </c>
      <c r="E1" s="75"/>
      <c r="F1" s="75"/>
      <c r="G1" s="75"/>
      <c r="H1" s="75"/>
      <c r="I1" s="75"/>
      <c r="J1" s="75"/>
    </row>
    <row r="2" spans="2:11" ht="15.75">
      <c r="D2" s="75" t="s">
        <v>470</v>
      </c>
      <c r="E2" s="75"/>
      <c r="F2" s="75"/>
      <c r="G2" s="75"/>
      <c r="H2" s="75"/>
      <c r="I2" s="75"/>
      <c r="J2" s="75"/>
    </row>
    <row r="3" spans="2:11" ht="15.75">
      <c r="D3" s="87" t="s">
        <v>471</v>
      </c>
      <c r="E3" s="87"/>
      <c r="F3" s="87"/>
      <c r="G3" s="87"/>
      <c r="H3" s="87"/>
      <c r="I3" s="87"/>
      <c r="J3" s="87"/>
    </row>
    <row r="4" spans="2:11" ht="15.75">
      <c r="D4" s="76">
        <v>43154</v>
      </c>
      <c r="E4" s="76"/>
      <c r="F4" s="76"/>
      <c r="G4" s="76"/>
      <c r="H4" s="76"/>
      <c r="I4" s="76"/>
      <c r="J4" s="76"/>
    </row>
    <row r="5" spans="2:11" ht="15.75">
      <c r="D5" s="75" t="s">
        <v>476</v>
      </c>
      <c r="E5" s="75"/>
      <c r="F5" s="75"/>
      <c r="G5" s="75"/>
      <c r="H5" s="75"/>
      <c r="I5" s="75"/>
    </row>
    <row r="6" spans="2:11" ht="16.5" thickBot="1">
      <c r="B6" s="77" t="s">
        <v>472</v>
      </c>
      <c r="C6" s="77"/>
      <c r="D6" s="73"/>
      <c r="E6" s="73"/>
      <c r="F6" s="73"/>
      <c r="G6" s="73"/>
      <c r="H6" s="73"/>
      <c r="I6" s="73"/>
      <c r="J6" s="74"/>
      <c r="K6" s="72"/>
    </row>
    <row r="7" spans="2:11" ht="27" thickTop="1" thickBot="1">
      <c r="B7" s="81" t="s">
        <v>0</v>
      </c>
      <c r="C7" s="82" t="s">
        <v>1</v>
      </c>
      <c r="D7" s="82" t="s">
        <v>2</v>
      </c>
      <c r="E7" s="82" t="s">
        <v>3</v>
      </c>
      <c r="F7" s="82" t="s">
        <v>4</v>
      </c>
      <c r="G7" s="82" t="s">
        <v>5</v>
      </c>
      <c r="H7" s="82" t="s">
        <v>6</v>
      </c>
      <c r="I7" s="82" t="s">
        <v>7</v>
      </c>
      <c r="J7" s="82" t="s">
        <v>8</v>
      </c>
      <c r="K7" s="83" t="s">
        <v>9</v>
      </c>
    </row>
    <row r="8" spans="2:11" ht="26.25" thickTop="1">
      <c r="B8" s="57">
        <v>1</v>
      </c>
      <c r="C8" s="67">
        <v>156</v>
      </c>
      <c r="D8" s="3" t="s">
        <v>76</v>
      </c>
      <c r="E8" s="3" t="s">
        <v>27</v>
      </c>
      <c r="F8" s="2">
        <v>0</v>
      </c>
      <c r="G8" s="2" t="s">
        <v>18</v>
      </c>
      <c r="H8" s="3" t="s">
        <v>77</v>
      </c>
      <c r="I8" s="4">
        <v>2.1076388888888891E-2</v>
      </c>
      <c r="J8" s="67">
        <v>1</v>
      </c>
      <c r="K8" s="62"/>
    </row>
    <row r="9" spans="2:11">
      <c r="B9" s="58">
        <v>2</v>
      </c>
      <c r="C9" s="68">
        <v>172</v>
      </c>
      <c r="D9" s="6" t="s">
        <v>78</v>
      </c>
      <c r="E9" s="6" t="s">
        <v>33</v>
      </c>
      <c r="F9" s="5">
        <v>1997</v>
      </c>
      <c r="G9" s="5" t="s">
        <v>18</v>
      </c>
      <c r="H9" s="6" t="s">
        <v>79</v>
      </c>
      <c r="I9" s="7">
        <v>2.1736111111111112E-2</v>
      </c>
      <c r="J9" s="68">
        <v>2</v>
      </c>
      <c r="K9" s="63" t="s">
        <v>80</v>
      </c>
    </row>
    <row r="10" spans="2:11">
      <c r="B10" s="57">
        <v>3</v>
      </c>
      <c r="C10" s="67">
        <v>131</v>
      </c>
      <c r="D10" s="3" t="s">
        <v>81</v>
      </c>
      <c r="E10" s="3" t="s">
        <v>82</v>
      </c>
      <c r="F10" s="2">
        <v>1994</v>
      </c>
      <c r="G10" s="2" t="s">
        <v>28</v>
      </c>
      <c r="H10" s="3" t="s">
        <v>83</v>
      </c>
      <c r="I10" s="4">
        <v>2.2511574074074073E-2</v>
      </c>
      <c r="J10" s="67">
        <v>3</v>
      </c>
      <c r="K10" s="62" t="s">
        <v>84</v>
      </c>
    </row>
    <row r="11" spans="2:11">
      <c r="B11" s="58">
        <v>4</v>
      </c>
      <c r="C11" s="68">
        <v>164</v>
      </c>
      <c r="D11" s="6" t="s">
        <v>85</v>
      </c>
      <c r="E11" s="6" t="s">
        <v>86</v>
      </c>
      <c r="F11" s="5">
        <v>1997</v>
      </c>
      <c r="G11" s="5" t="s">
        <v>18</v>
      </c>
      <c r="H11" s="6" t="s">
        <v>14</v>
      </c>
      <c r="I11" s="7">
        <v>2.2905092592592591E-2</v>
      </c>
      <c r="J11" s="68">
        <v>4</v>
      </c>
      <c r="K11" s="63" t="s">
        <v>38</v>
      </c>
    </row>
    <row r="12" spans="2:11" ht="25.5">
      <c r="B12" s="57">
        <v>5</v>
      </c>
      <c r="C12" s="67">
        <v>167</v>
      </c>
      <c r="D12" s="3" t="s">
        <v>87</v>
      </c>
      <c r="E12" s="3" t="s">
        <v>88</v>
      </c>
      <c r="F12" s="2">
        <v>0</v>
      </c>
      <c r="G12" s="2" t="s">
        <v>18</v>
      </c>
      <c r="H12" s="3" t="s">
        <v>77</v>
      </c>
      <c r="I12" s="4">
        <v>2.344907407407407E-2</v>
      </c>
      <c r="J12" s="67">
        <v>5</v>
      </c>
      <c r="K12" s="62" t="s">
        <v>89</v>
      </c>
    </row>
    <row r="13" spans="2:11" ht="25.5">
      <c r="B13" s="58">
        <v>6</v>
      </c>
      <c r="C13" s="68">
        <v>171</v>
      </c>
      <c r="D13" s="6" t="s">
        <v>90</v>
      </c>
      <c r="E13" s="6" t="s">
        <v>37</v>
      </c>
      <c r="F13" s="5">
        <v>1996</v>
      </c>
      <c r="G13" s="5" t="s">
        <v>18</v>
      </c>
      <c r="H13" s="6" t="s">
        <v>10</v>
      </c>
      <c r="I13" s="7">
        <v>2.4548611111111115E-2</v>
      </c>
      <c r="J13" s="68">
        <v>6</v>
      </c>
      <c r="K13" s="63" t="s">
        <v>91</v>
      </c>
    </row>
    <row r="14" spans="2:11" ht="25.5">
      <c r="B14" s="57">
        <v>7</v>
      </c>
      <c r="C14" s="67">
        <v>144</v>
      </c>
      <c r="D14" s="3" t="s">
        <v>92</v>
      </c>
      <c r="E14" s="3" t="s">
        <v>93</v>
      </c>
      <c r="F14" s="2">
        <v>1999</v>
      </c>
      <c r="G14" s="2" t="s">
        <v>13</v>
      </c>
      <c r="H14" s="3" t="s">
        <v>94</v>
      </c>
      <c r="I14" s="4">
        <v>2.4560185185185185E-2</v>
      </c>
      <c r="J14" s="67">
        <v>7</v>
      </c>
      <c r="K14" s="62" t="s">
        <v>95</v>
      </c>
    </row>
    <row r="15" spans="2:11">
      <c r="B15" s="58">
        <v>8</v>
      </c>
      <c r="C15" s="68">
        <v>122</v>
      </c>
      <c r="D15" s="6" t="s">
        <v>96</v>
      </c>
      <c r="E15" s="6" t="s">
        <v>97</v>
      </c>
      <c r="F15" s="5">
        <v>1997</v>
      </c>
      <c r="G15" s="5" t="s">
        <v>18</v>
      </c>
      <c r="H15" s="6" t="s">
        <v>14</v>
      </c>
      <c r="I15" s="7">
        <v>2.4664351851851851E-2</v>
      </c>
      <c r="J15" s="68">
        <v>8</v>
      </c>
      <c r="K15" s="63" t="s">
        <v>98</v>
      </c>
    </row>
    <row r="16" spans="2:11">
      <c r="B16" s="57">
        <v>9</v>
      </c>
      <c r="C16" s="67">
        <v>136</v>
      </c>
      <c r="D16" s="3" t="s">
        <v>99</v>
      </c>
      <c r="E16" s="3" t="s">
        <v>45</v>
      </c>
      <c r="F16" s="2">
        <v>1996</v>
      </c>
      <c r="G16" s="2" t="s">
        <v>28</v>
      </c>
      <c r="H16" s="3" t="s">
        <v>10</v>
      </c>
      <c r="I16" s="4">
        <v>2.5416666666666667E-2</v>
      </c>
      <c r="J16" s="67">
        <v>9</v>
      </c>
      <c r="K16" s="62" t="s">
        <v>100</v>
      </c>
    </row>
    <row r="17" spans="2:11">
      <c r="B17" s="58">
        <v>10</v>
      </c>
      <c r="C17" s="68">
        <v>166</v>
      </c>
      <c r="D17" s="6" t="s">
        <v>101</v>
      </c>
      <c r="E17" s="6" t="s">
        <v>102</v>
      </c>
      <c r="F17" s="5">
        <v>1997</v>
      </c>
      <c r="G17" s="5" t="s">
        <v>18</v>
      </c>
      <c r="H17" s="6" t="s">
        <v>15</v>
      </c>
      <c r="I17" s="7">
        <v>2.5787037037037039E-2</v>
      </c>
      <c r="J17" s="68">
        <v>10</v>
      </c>
      <c r="K17" s="63" t="s">
        <v>103</v>
      </c>
    </row>
    <row r="18" spans="2:11">
      <c r="B18" s="57">
        <v>11</v>
      </c>
      <c r="C18" s="67">
        <v>135</v>
      </c>
      <c r="D18" s="3" t="s">
        <v>104</v>
      </c>
      <c r="E18" s="3" t="s">
        <v>105</v>
      </c>
      <c r="F18" s="2">
        <v>1995</v>
      </c>
      <c r="G18" s="2" t="s">
        <v>18</v>
      </c>
      <c r="H18" s="3" t="s">
        <v>83</v>
      </c>
      <c r="I18" s="4">
        <v>2.584490740740741E-2</v>
      </c>
      <c r="J18" s="67">
        <v>11</v>
      </c>
      <c r="K18" s="62" t="s">
        <v>106</v>
      </c>
    </row>
    <row r="19" spans="2:11">
      <c r="B19" s="58">
        <v>12</v>
      </c>
      <c r="C19" s="68">
        <v>147</v>
      </c>
      <c r="D19" s="6" t="s">
        <v>107</v>
      </c>
      <c r="E19" s="6" t="s">
        <v>36</v>
      </c>
      <c r="F19" s="5">
        <v>1999</v>
      </c>
      <c r="G19" s="5" t="s">
        <v>18</v>
      </c>
      <c r="H19" s="6" t="s">
        <v>15</v>
      </c>
      <c r="I19" s="7">
        <v>2.6064814814814815E-2</v>
      </c>
      <c r="J19" s="68">
        <v>12</v>
      </c>
      <c r="K19" s="63" t="s">
        <v>108</v>
      </c>
    </row>
    <row r="20" spans="2:11">
      <c r="B20" s="57">
        <v>13</v>
      </c>
      <c r="C20" s="67">
        <v>109</v>
      </c>
      <c r="D20" s="3" t="s">
        <v>109</v>
      </c>
      <c r="E20" s="3" t="s">
        <v>82</v>
      </c>
      <c r="F20" s="2">
        <v>1999</v>
      </c>
      <c r="G20" s="2" t="s">
        <v>18</v>
      </c>
      <c r="H20" s="3" t="s">
        <v>14</v>
      </c>
      <c r="I20" s="4">
        <v>2.6412037037037036E-2</v>
      </c>
      <c r="J20" s="67">
        <v>13</v>
      </c>
      <c r="K20" s="62" t="s">
        <v>110</v>
      </c>
    </row>
    <row r="21" spans="2:11">
      <c r="B21" s="58">
        <v>14</v>
      </c>
      <c r="C21" s="68">
        <v>152</v>
      </c>
      <c r="D21" s="6" t="s">
        <v>26</v>
      </c>
      <c r="E21" s="6" t="s">
        <v>27</v>
      </c>
      <c r="F21" s="5">
        <v>1998</v>
      </c>
      <c r="G21" s="5" t="s">
        <v>13</v>
      </c>
      <c r="H21" s="6" t="s">
        <v>111</v>
      </c>
      <c r="I21" s="7">
        <v>2.6724537037037036E-2</v>
      </c>
      <c r="J21" s="68">
        <v>14</v>
      </c>
      <c r="K21" s="63" t="s">
        <v>112</v>
      </c>
    </row>
    <row r="22" spans="2:11" ht="25.5">
      <c r="B22" s="57">
        <v>15</v>
      </c>
      <c r="C22" s="67">
        <v>165</v>
      </c>
      <c r="D22" s="3" t="s">
        <v>113</v>
      </c>
      <c r="E22" s="3" t="s">
        <v>97</v>
      </c>
      <c r="F22" s="2">
        <v>0</v>
      </c>
      <c r="G22" s="2" t="s">
        <v>31</v>
      </c>
      <c r="H22" s="3" t="s">
        <v>77</v>
      </c>
      <c r="I22" s="4">
        <v>2.6759259259259257E-2</v>
      </c>
      <c r="J22" s="67">
        <v>15</v>
      </c>
      <c r="K22" s="62" t="s">
        <v>114</v>
      </c>
    </row>
    <row r="23" spans="2:11" ht="21" customHeight="1">
      <c r="B23" s="58">
        <v>16</v>
      </c>
      <c r="C23" s="68">
        <v>154</v>
      </c>
      <c r="D23" s="6" t="s">
        <v>115</v>
      </c>
      <c r="E23" s="6" t="s">
        <v>116</v>
      </c>
      <c r="F23" s="5">
        <v>1998</v>
      </c>
      <c r="G23" s="5" t="s">
        <v>18</v>
      </c>
      <c r="H23" s="6" t="s">
        <v>83</v>
      </c>
      <c r="I23" s="7">
        <v>2.7060185185185187E-2</v>
      </c>
      <c r="J23" s="68">
        <v>16</v>
      </c>
      <c r="K23" s="63" t="s">
        <v>117</v>
      </c>
    </row>
    <row r="24" spans="2:11">
      <c r="B24" s="57">
        <v>17</v>
      </c>
      <c r="C24" s="67">
        <v>132</v>
      </c>
      <c r="D24" s="3" t="s">
        <v>118</v>
      </c>
      <c r="E24" s="3" t="s">
        <v>102</v>
      </c>
      <c r="F24" s="2">
        <v>1997</v>
      </c>
      <c r="G24" s="2" t="s">
        <v>18</v>
      </c>
      <c r="H24" s="3" t="s">
        <v>119</v>
      </c>
      <c r="I24" s="4">
        <v>2.7106481481481481E-2</v>
      </c>
      <c r="J24" s="67">
        <v>17</v>
      </c>
      <c r="K24" s="62" t="s">
        <v>120</v>
      </c>
    </row>
    <row r="25" spans="2:11">
      <c r="B25" s="58">
        <v>18</v>
      </c>
      <c r="C25" s="68">
        <v>158</v>
      </c>
      <c r="D25" s="6" t="s">
        <v>121</v>
      </c>
      <c r="E25" s="6" t="s">
        <v>122</v>
      </c>
      <c r="F25" s="5">
        <v>1997</v>
      </c>
      <c r="G25" s="5" t="s">
        <v>13</v>
      </c>
      <c r="H25" s="6" t="s">
        <v>25</v>
      </c>
      <c r="I25" s="7">
        <v>2.7662037037037041E-2</v>
      </c>
      <c r="J25" s="68">
        <v>18</v>
      </c>
      <c r="K25" s="63" t="s">
        <v>123</v>
      </c>
    </row>
    <row r="26" spans="2:11">
      <c r="B26" s="57">
        <v>19</v>
      </c>
      <c r="C26" s="67">
        <v>104</v>
      </c>
      <c r="D26" s="3" t="s">
        <v>124</v>
      </c>
      <c r="E26" s="3" t="s">
        <v>45</v>
      </c>
      <c r="F26" s="2">
        <v>1995</v>
      </c>
      <c r="G26" s="2" t="s">
        <v>13</v>
      </c>
      <c r="H26" s="3" t="s">
        <v>25</v>
      </c>
      <c r="I26" s="4">
        <v>2.7858796296296298E-2</v>
      </c>
      <c r="J26" s="67">
        <v>19</v>
      </c>
      <c r="K26" s="62" t="s">
        <v>125</v>
      </c>
    </row>
    <row r="27" spans="2:11">
      <c r="B27" s="58">
        <v>20</v>
      </c>
      <c r="C27" s="68">
        <v>111</v>
      </c>
      <c r="D27" s="6" t="s">
        <v>126</v>
      </c>
      <c r="E27" s="6" t="s">
        <v>127</v>
      </c>
      <c r="F27" s="5">
        <v>1999</v>
      </c>
      <c r="G27" s="5" t="s">
        <v>18</v>
      </c>
      <c r="H27" s="6" t="s">
        <v>83</v>
      </c>
      <c r="I27" s="7">
        <v>2.8148148148148148E-2</v>
      </c>
      <c r="J27" s="68">
        <v>20</v>
      </c>
      <c r="K27" s="63" t="s">
        <v>128</v>
      </c>
    </row>
    <row r="28" spans="2:11">
      <c r="B28" s="57">
        <v>21</v>
      </c>
      <c r="C28" s="67">
        <v>155</v>
      </c>
      <c r="D28" s="3" t="s">
        <v>129</v>
      </c>
      <c r="E28" s="3" t="s">
        <v>33</v>
      </c>
      <c r="F28" s="2">
        <v>1995</v>
      </c>
      <c r="G28" s="2" t="s">
        <v>18</v>
      </c>
      <c r="H28" s="3" t="s">
        <v>119</v>
      </c>
      <c r="I28" s="4">
        <v>2.8240740740740736E-2</v>
      </c>
      <c r="J28" s="67">
        <v>21</v>
      </c>
      <c r="K28" s="62" t="s">
        <v>20</v>
      </c>
    </row>
    <row r="29" spans="2:11">
      <c r="B29" s="58">
        <v>22</v>
      </c>
      <c r="C29" s="68">
        <v>112</v>
      </c>
      <c r="D29" s="6" t="s">
        <v>130</v>
      </c>
      <c r="E29" s="6" t="s">
        <v>27</v>
      </c>
      <c r="F29" s="5">
        <v>1997</v>
      </c>
      <c r="G29" s="5" t="s">
        <v>28</v>
      </c>
      <c r="H29" s="6" t="s">
        <v>14</v>
      </c>
      <c r="I29" s="7">
        <v>2.8298611111111111E-2</v>
      </c>
      <c r="J29" s="68">
        <v>22</v>
      </c>
      <c r="K29" s="63" t="s">
        <v>131</v>
      </c>
    </row>
    <row r="30" spans="2:11">
      <c r="B30" s="57">
        <v>23</v>
      </c>
      <c r="C30" s="67">
        <v>151</v>
      </c>
      <c r="D30" s="3" t="s">
        <v>132</v>
      </c>
      <c r="E30" s="3" t="s">
        <v>133</v>
      </c>
      <c r="F30" s="2">
        <v>1996</v>
      </c>
      <c r="G30" s="2" t="s">
        <v>18</v>
      </c>
      <c r="H30" s="3" t="s">
        <v>15</v>
      </c>
      <c r="I30" s="4">
        <v>2.9305555555555557E-2</v>
      </c>
      <c r="J30" s="67">
        <v>23</v>
      </c>
      <c r="K30" s="62" t="s">
        <v>134</v>
      </c>
    </row>
    <row r="31" spans="2:11">
      <c r="B31" s="58">
        <v>24</v>
      </c>
      <c r="C31" s="68">
        <v>125</v>
      </c>
      <c r="D31" s="6" t="s">
        <v>135</v>
      </c>
      <c r="E31" s="6" t="s">
        <v>136</v>
      </c>
      <c r="F31" s="5">
        <v>1994</v>
      </c>
      <c r="G31" s="5" t="s">
        <v>13</v>
      </c>
      <c r="H31" s="6" t="s">
        <v>83</v>
      </c>
      <c r="I31" s="7">
        <v>2.9490740740740744E-2</v>
      </c>
      <c r="J31" s="68">
        <v>24</v>
      </c>
      <c r="K31" s="63" t="s">
        <v>137</v>
      </c>
    </row>
    <row r="32" spans="2:11">
      <c r="B32" s="57">
        <v>25</v>
      </c>
      <c r="C32" s="67">
        <v>146</v>
      </c>
      <c r="D32" s="3" t="s">
        <v>115</v>
      </c>
      <c r="E32" s="3" t="s">
        <v>30</v>
      </c>
      <c r="F32" s="2">
        <v>1997</v>
      </c>
      <c r="G32" s="2" t="s">
        <v>13</v>
      </c>
      <c r="H32" s="3" t="s">
        <v>25</v>
      </c>
      <c r="I32" s="4">
        <v>3.0208333333333334E-2</v>
      </c>
      <c r="J32" s="67">
        <v>25</v>
      </c>
      <c r="K32" s="62" t="s">
        <v>138</v>
      </c>
    </row>
    <row r="33" spans="2:11">
      <c r="B33" s="58">
        <v>26</v>
      </c>
      <c r="C33" s="68">
        <v>139</v>
      </c>
      <c r="D33" s="6" t="s">
        <v>139</v>
      </c>
      <c r="E33" s="6" t="s">
        <v>140</v>
      </c>
      <c r="F33" s="5">
        <v>1997</v>
      </c>
      <c r="G33" s="5" t="s">
        <v>13</v>
      </c>
      <c r="H33" s="6" t="s">
        <v>25</v>
      </c>
      <c r="I33" s="7">
        <v>3.1122685185185187E-2</v>
      </c>
      <c r="J33" s="68">
        <v>26</v>
      </c>
      <c r="K33" s="63" t="s">
        <v>141</v>
      </c>
    </row>
    <row r="34" spans="2:11">
      <c r="B34" s="57">
        <v>27</v>
      </c>
      <c r="C34" s="67">
        <v>170</v>
      </c>
      <c r="D34" s="3" t="s">
        <v>142</v>
      </c>
      <c r="E34" s="3" t="s">
        <v>143</v>
      </c>
      <c r="F34" s="2">
        <v>1996</v>
      </c>
      <c r="G34" s="2" t="s">
        <v>13</v>
      </c>
      <c r="H34" s="3" t="s">
        <v>119</v>
      </c>
      <c r="I34" s="4">
        <v>3.1284722222222221E-2</v>
      </c>
      <c r="J34" s="67">
        <v>27</v>
      </c>
      <c r="K34" s="62" t="s">
        <v>144</v>
      </c>
    </row>
    <row r="35" spans="2:11">
      <c r="B35" s="58">
        <v>28</v>
      </c>
      <c r="C35" s="68">
        <v>126</v>
      </c>
      <c r="D35" s="6" t="s">
        <v>145</v>
      </c>
      <c r="E35" s="6" t="s">
        <v>146</v>
      </c>
      <c r="F35" s="5">
        <v>1999</v>
      </c>
      <c r="G35" s="5" t="s">
        <v>13</v>
      </c>
      <c r="H35" s="6" t="s">
        <v>10</v>
      </c>
      <c r="I35" s="7">
        <v>3.142361111111111E-2</v>
      </c>
      <c r="J35" s="68">
        <v>28</v>
      </c>
      <c r="K35" s="63" t="s">
        <v>147</v>
      </c>
    </row>
    <row r="36" spans="2:11">
      <c r="B36" s="57">
        <v>29</v>
      </c>
      <c r="C36" s="67">
        <v>120</v>
      </c>
      <c r="D36" s="3" t="s">
        <v>148</v>
      </c>
      <c r="E36" s="3" t="s">
        <v>33</v>
      </c>
      <c r="F36" s="2">
        <v>1996</v>
      </c>
      <c r="G36" s="2" t="s">
        <v>18</v>
      </c>
      <c r="H36" s="3" t="s">
        <v>119</v>
      </c>
      <c r="I36" s="4">
        <v>3.1527777777777773E-2</v>
      </c>
      <c r="J36" s="67">
        <v>29</v>
      </c>
      <c r="K36" s="62" t="s">
        <v>149</v>
      </c>
    </row>
    <row r="37" spans="2:11">
      <c r="B37" s="58">
        <v>30</v>
      </c>
      <c r="C37" s="68">
        <v>113</v>
      </c>
      <c r="D37" s="6" t="s">
        <v>150</v>
      </c>
      <c r="E37" s="6" t="s">
        <v>23</v>
      </c>
      <c r="F37" s="5">
        <v>1998</v>
      </c>
      <c r="G37" s="5" t="s">
        <v>18</v>
      </c>
      <c r="H37" s="6" t="s">
        <v>21</v>
      </c>
      <c r="I37" s="7">
        <v>3.172453703703703E-2</v>
      </c>
      <c r="J37" s="68">
        <v>30</v>
      </c>
      <c r="K37" s="63" t="s">
        <v>151</v>
      </c>
    </row>
    <row r="38" spans="2:11">
      <c r="B38" s="57">
        <v>31</v>
      </c>
      <c r="C38" s="67">
        <v>124</v>
      </c>
      <c r="D38" s="3" t="s">
        <v>152</v>
      </c>
      <c r="E38" s="3" t="s">
        <v>153</v>
      </c>
      <c r="F38" s="2">
        <v>1999</v>
      </c>
      <c r="G38" s="2" t="s">
        <v>13</v>
      </c>
      <c r="H38" s="3" t="s">
        <v>15</v>
      </c>
      <c r="I38" s="4">
        <v>3.1851851851851853E-2</v>
      </c>
      <c r="J38" s="67">
        <v>31</v>
      </c>
      <c r="K38" s="62" t="s">
        <v>154</v>
      </c>
    </row>
    <row r="39" spans="2:11">
      <c r="B39" s="58">
        <v>32</v>
      </c>
      <c r="C39" s="68">
        <v>134</v>
      </c>
      <c r="D39" s="6" t="s">
        <v>155</v>
      </c>
      <c r="E39" s="6" t="s">
        <v>88</v>
      </c>
      <c r="F39" s="5">
        <v>1996</v>
      </c>
      <c r="G39" s="5" t="s">
        <v>18</v>
      </c>
      <c r="H39" s="6" t="s">
        <v>15</v>
      </c>
      <c r="I39" s="7">
        <v>3.2662037037037038E-2</v>
      </c>
      <c r="J39" s="68">
        <v>32</v>
      </c>
      <c r="K39" s="63" t="s">
        <v>156</v>
      </c>
    </row>
    <row r="40" spans="2:11">
      <c r="B40" s="57">
        <v>33</v>
      </c>
      <c r="C40" s="67">
        <v>130</v>
      </c>
      <c r="D40" s="3" t="s">
        <v>157</v>
      </c>
      <c r="E40" s="3" t="s">
        <v>158</v>
      </c>
      <c r="F40" s="2">
        <v>1994</v>
      </c>
      <c r="G40" s="2" t="s">
        <v>28</v>
      </c>
      <c r="H40" s="3" t="s">
        <v>119</v>
      </c>
      <c r="I40" s="4">
        <v>3.2847222222222222E-2</v>
      </c>
      <c r="J40" s="67">
        <v>33</v>
      </c>
      <c r="K40" s="62" t="s">
        <v>159</v>
      </c>
    </row>
    <row r="41" spans="2:11">
      <c r="B41" s="58">
        <v>34</v>
      </c>
      <c r="C41" s="68">
        <v>102</v>
      </c>
      <c r="D41" s="6" t="s">
        <v>160</v>
      </c>
      <c r="E41" s="6" t="s">
        <v>161</v>
      </c>
      <c r="F41" s="5">
        <v>1997</v>
      </c>
      <c r="G41" s="5" t="s">
        <v>13</v>
      </c>
      <c r="H41" s="6" t="s">
        <v>25</v>
      </c>
      <c r="I41" s="7">
        <v>3.3043981481481487E-2</v>
      </c>
      <c r="J41" s="68">
        <v>34</v>
      </c>
      <c r="K41" s="63" t="s">
        <v>162</v>
      </c>
    </row>
    <row r="42" spans="2:11">
      <c r="B42" s="57">
        <v>35</v>
      </c>
      <c r="C42" s="67">
        <v>142</v>
      </c>
      <c r="D42" s="3" t="s">
        <v>163</v>
      </c>
      <c r="E42" s="3" t="s">
        <v>102</v>
      </c>
      <c r="F42" s="2">
        <v>1994</v>
      </c>
      <c r="G42" s="2" t="s">
        <v>31</v>
      </c>
      <c r="H42" s="3" t="s">
        <v>83</v>
      </c>
      <c r="I42" s="4">
        <v>3.3113425925925928E-2</v>
      </c>
      <c r="J42" s="67">
        <v>35</v>
      </c>
      <c r="K42" s="62" t="s">
        <v>164</v>
      </c>
    </row>
    <row r="43" spans="2:11">
      <c r="B43" s="58">
        <v>36</v>
      </c>
      <c r="C43" s="68">
        <v>161</v>
      </c>
      <c r="D43" s="6" t="s">
        <v>165</v>
      </c>
      <c r="E43" s="6" t="s">
        <v>122</v>
      </c>
      <c r="F43" s="5">
        <v>1999</v>
      </c>
      <c r="G43" s="5" t="s">
        <v>13</v>
      </c>
      <c r="H43" s="6" t="s">
        <v>83</v>
      </c>
      <c r="I43" s="7">
        <v>3.3194444444444443E-2</v>
      </c>
      <c r="J43" s="68">
        <v>36</v>
      </c>
      <c r="K43" s="63" t="s">
        <v>166</v>
      </c>
    </row>
    <row r="44" spans="2:11">
      <c r="B44" s="57">
        <v>37</v>
      </c>
      <c r="C44" s="67">
        <v>127</v>
      </c>
      <c r="D44" s="3" t="s">
        <v>167</v>
      </c>
      <c r="E44" s="3" t="s">
        <v>102</v>
      </c>
      <c r="F44" s="2">
        <v>1994</v>
      </c>
      <c r="G44" s="2" t="s">
        <v>18</v>
      </c>
      <c r="H44" s="3" t="s">
        <v>83</v>
      </c>
      <c r="I44" s="4">
        <v>3.3229166666666664E-2</v>
      </c>
      <c r="J44" s="67">
        <v>37</v>
      </c>
      <c r="K44" s="62" t="s">
        <v>168</v>
      </c>
    </row>
    <row r="45" spans="2:11">
      <c r="B45" s="58">
        <v>38</v>
      </c>
      <c r="C45" s="68">
        <v>116</v>
      </c>
      <c r="D45" s="6" t="s">
        <v>169</v>
      </c>
      <c r="E45" s="6" t="s">
        <v>170</v>
      </c>
      <c r="F45" s="5">
        <v>1999</v>
      </c>
      <c r="G45" s="5" t="s">
        <v>18</v>
      </c>
      <c r="H45" s="6" t="s">
        <v>15</v>
      </c>
      <c r="I45" s="7">
        <v>3.3611111111111112E-2</v>
      </c>
      <c r="J45" s="68">
        <v>38</v>
      </c>
      <c r="K45" s="63" t="s">
        <v>171</v>
      </c>
    </row>
    <row r="46" spans="2:11">
      <c r="B46" s="57">
        <v>39</v>
      </c>
      <c r="C46" s="67">
        <v>107</v>
      </c>
      <c r="D46" s="3" t="s">
        <v>172</v>
      </c>
      <c r="E46" s="3" t="s">
        <v>45</v>
      </c>
      <c r="F46" s="2">
        <v>1993</v>
      </c>
      <c r="G46" s="2" t="s">
        <v>18</v>
      </c>
      <c r="H46" s="3" t="s">
        <v>83</v>
      </c>
      <c r="I46" s="4">
        <v>3.4351851851851849E-2</v>
      </c>
      <c r="J46" s="67">
        <v>39</v>
      </c>
      <c r="K46" s="62" t="s">
        <v>173</v>
      </c>
    </row>
    <row r="47" spans="2:11">
      <c r="B47" s="58">
        <v>40</v>
      </c>
      <c r="C47" s="68">
        <v>163</v>
      </c>
      <c r="D47" s="6" t="s">
        <v>174</v>
      </c>
      <c r="E47" s="6" t="s">
        <v>27</v>
      </c>
      <c r="F47" s="5">
        <v>1993</v>
      </c>
      <c r="G47" s="5" t="s">
        <v>18</v>
      </c>
      <c r="H47" s="6" t="s">
        <v>119</v>
      </c>
      <c r="I47" s="7">
        <v>3.6111111111111115E-2</v>
      </c>
      <c r="J47" s="68">
        <v>40</v>
      </c>
      <c r="K47" s="63" t="s">
        <v>175</v>
      </c>
    </row>
    <row r="48" spans="2:11">
      <c r="B48" s="57">
        <v>41</v>
      </c>
      <c r="C48" s="67">
        <v>129</v>
      </c>
      <c r="D48" s="3" t="s">
        <v>176</v>
      </c>
      <c r="E48" s="3" t="s">
        <v>136</v>
      </c>
      <c r="F48" s="2">
        <v>1996</v>
      </c>
      <c r="G48" s="2" t="s">
        <v>18</v>
      </c>
      <c r="H48" s="3" t="s">
        <v>14</v>
      </c>
      <c r="I48" s="4">
        <v>3.6585648148148145E-2</v>
      </c>
      <c r="J48" s="67">
        <v>41</v>
      </c>
      <c r="K48" s="62" t="s">
        <v>67</v>
      </c>
    </row>
    <row r="49" spans="2:11" ht="25.5">
      <c r="B49" s="58">
        <v>42</v>
      </c>
      <c r="C49" s="68">
        <v>101</v>
      </c>
      <c r="D49" s="6" t="s">
        <v>177</v>
      </c>
      <c r="E49" s="6" t="s">
        <v>33</v>
      </c>
      <c r="F49" s="5">
        <v>1999</v>
      </c>
      <c r="G49" s="5" t="s">
        <v>31</v>
      </c>
      <c r="H49" s="6" t="s">
        <v>94</v>
      </c>
      <c r="I49" s="7">
        <v>3.7638888888888895E-2</v>
      </c>
      <c r="J49" s="68">
        <v>42</v>
      </c>
      <c r="K49" s="63" t="s">
        <v>178</v>
      </c>
    </row>
    <row r="50" spans="2:11">
      <c r="B50" s="57">
        <v>43</v>
      </c>
      <c r="C50" s="67">
        <v>121</v>
      </c>
      <c r="D50" s="3" t="s">
        <v>179</v>
      </c>
      <c r="E50" s="3" t="s">
        <v>180</v>
      </c>
      <c r="F50" s="2">
        <v>1998</v>
      </c>
      <c r="G50" s="2" t="s">
        <v>18</v>
      </c>
      <c r="H50" s="3" t="s">
        <v>14</v>
      </c>
      <c r="I50" s="4">
        <v>3.9386574074074074E-2</v>
      </c>
      <c r="J50" s="67">
        <v>43</v>
      </c>
      <c r="K50" s="62" t="s">
        <v>181</v>
      </c>
    </row>
    <row r="51" spans="2:11">
      <c r="B51" s="58">
        <v>44</v>
      </c>
      <c r="C51" s="68">
        <v>143</v>
      </c>
      <c r="D51" s="6" t="s">
        <v>182</v>
      </c>
      <c r="E51" s="6" t="s">
        <v>127</v>
      </c>
      <c r="F51" s="5">
        <v>1999</v>
      </c>
      <c r="G51" s="5" t="s">
        <v>18</v>
      </c>
      <c r="H51" s="6" t="s">
        <v>21</v>
      </c>
      <c r="I51" s="7">
        <v>3.9837962962962964E-2</v>
      </c>
      <c r="J51" s="68">
        <v>44</v>
      </c>
      <c r="K51" s="63" t="s">
        <v>183</v>
      </c>
    </row>
    <row r="52" spans="2:11">
      <c r="B52" s="57">
        <v>45</v>
      </c>
      <c r="C52" s="67">
        <v>133</v>
      </c>
      <c r="D52" s="3" t="s">
        <v>184</v>
      </c>
      <c r="E52" s="3" t="s">
        <v>133</v>
      </c>
      <c r="F52" s="2">
        <v>1998</v>
      </c>
      <c r="G52" s="2" t="s">
        <v>13</v>
      </c>
      <c r="H52" s="3" t="s">
        <v>119</v>
      </c>
      <c r="I52" s="4">
        <v>4.0428240740740744E-2</v>
      </c>
      <c r="J52" s="67">
        <v>45</v>
      </c>
      <c r="K52" s="62" t="s">
        <v>185</v>
      </c>
    </row>
    <row r="53" spans="2:11">
      <c r="B53" s="58">
        <v>46</v>
      </c>
      <c r="C53" s="68">
        <v>141</v>
      </c>
      <c r="D53" s="6" t="s">
        <v>186</v>
      </c>
      <c r="E53" s="6" t="s">
        <v>136</v>
      </c>
      <c r="F53" s="5">
        <v>1995</v>
      </c>
      <c r="G53" s="5" t="s">
        <v>31</v>
      </c>
      <c r="H53" s="6" t="s">
        <v>10</v>
      </c>
      <c r="I53" s="7">
        <v>4.2083333333333334E-2</v>
      </c>
      <c r="J53" s="68">
        <v>46</v>
      </c>
      <c r="K53" s="63" t="s">
        <v>187</v>
      </c>
    </row>
    <row r="54" spans="2:11" ht="25.5">
      <c r="B54" s="57">
        <v>47</v>
      </c>
      <c r="C54" s="67">
        <v>153</v>
      </c>
      <c r="D54" s="3" t="s">
        <v>188</v>
      </c>
      <c r="E54" s="3" t="s">
        <v>116</v>
      </c>
      <c r="F54" s="2">
        <v>1994</v>
      </c>
      <c r="G54" s="2" t="s">
        <v>13</v>
      </c>
      <c r="H54" s="3" t="s">
        <v>111</v>
      </c>
      <c r="I54" s="4">
        <v>4.252314814814815E-2</v>
      </c>
      <c r="J54" s="67">
        <v>47</v>
      </c>
      <c r="K54" s="62" t="s">
        <v>189</v>
      </c>
    </row>
    <row r="55" spans="2:11">
      <c r="B55" s="58">
        <v>48</v>
      </c>
      <c r="C55" s="68">
        <v>103</v>
      </c>
      <c r="D55" s="6" t="s">
        <v>29</v>
      </c>
      <c r="E55" s="6" t="s">
        <v>30</v>
      </c>
      <c r="F55" s="5">
        <v>1997</v>
      </c>
      <c r="G55" s="5" t="s">
        <v>13</v>
      </c>
      <c r="H55" s="6" t="s">
        <v>111</v>
      </c>
      <c r="I55" s="7">
        <v>4.3310185185185181E-2</v>
      </c>
      <c r="J55" s="68">
        <v>48</v>
      </c>
      <c r="K55" s="63" t="s">
        <v>190</v>
      </c>
    </row>
    <row r="56" spans="2:11" ht="33" customHeight="1">
      <c r="B56" s="57">
        <v>49</v>
      </c>
      <c r="C56" s="67">
        <v>115</v>
      </c>
      <c r="D56" s="3" t="s">
        <v>32</v>
      </c>
      <c r="E56" s="3" t="s">
        <v>33</v>
      </c>
      <c r="F56" s="2">
        <v>1997</v>
      </c>
      <c r="G56" s="2" t="s">
        <v>13</v>
      </c>
      <c r="H56" s="3" t="s">
        <v>191</v>
      </c>
      <c r="I56" s="4">
        <v>4.4583333333333336E-2</v>
      </c>
      <c r="J56" s="67">
        <v>49</v>
      </c>
      <c r="K56" s="62" t="s">
        <v>192</v>
      </c>
    </row>
    <row r="57" spans="2:11">
      <c r="B57" s="58">
        <v>50</v>
      </c>
      <c r="C57" s="68">
        <v>110</v>
      </c>
      <c r="D57" s="6" t="s">
        <v>193</v>
      </c>
      <c r="E57" s="6" t="s">
        <v>27</v>
      </c>
      <c r="F57" s="5">
        <v>1999</v>
      </c>
      <c r="G57" s="5"/>
      <c r="H57" s="6" t="s">
        <v>10</v>
      </c>
      <c r="I57" s="7">
        <v>4.6527777777777779E-2</v>
      </c>
      <c r="J57" s="68">
        <v>50</v>
      </c>
      <c r="K57" s="63" t="s">
        <v>194</v>
      </c>
    </row>
    <row r="58" spans="2:11" ht="25.5">
      <c r="B58" s="57">
        <v>51</v>
      </c>
      <c r="C58" s="67">
        <v>149</v>
      </c>
      <c r="D58" s="3" t="s">
        <v>195</v>
      </c>
      <c r="E58" s="3" t="s">
        <v>136</v>
      </c>
      <c r="F58" s="2">
        <v>0</v>
      </c>
      <c r="G58" s="2" t="s">
        <v>13</v>
      </c>
      <c r="H58" s="3" t="s">
        <v>77</v>
      </c>
      <c r="I58" s="4">
        <v>4.6712962962962963E-2</v>
      </c>
      <c r="J58" s="67">
        <v>51</v>
      </c>
      <c r="K58" s="62" t="s">
        <v>196</v>
      </c>
    </row>
    <row r="59" spans="2:11">
      <c r="B59" s="58">
        <v>52</v>
      </c>
      <c r="C59" s="68">
        <v>140</v>
      </c>
      <c r="D59" s="6" t="s">
        <v>197</v>
      </c>
      <c r="E59" s="6" t="s">
        <v>198</v>
      </c>
      <c r="F59" s="5">
        <v>1999</v>
      </c>
      <c r="G59" s="5" t="s">
        <v>13</v>
      </c>
      <c r="H59" s="6" t="s">
        <v>111</v>
      </c>
      <c r="I59" s="7">
        <v>5.4652777777777772E-2</v>
      </c>
      <c r="J59" s="68">
        <v>52</v>
      </c>
      <c r="K59" s="63" t="s">
        <v>199</v>
      </c>
    </row>
    <row r="60" spans="2:11">
      <c r="B60" s="57">
        <v>53</v>
      </c>
      <c r="C60" s="67">
        <v>162</v>
      </c>
      <c r="D60" s="3" t="s">
        <v>200</v>
      </c>
      <c r="E60" s="3" t="s">
        <v>45</v>
      </c>
      <c r="F60" s="2">
        <v>1997</v>
      </c>
      <c r="G60" s="2" t="s">
        <v>31</v>
      </c>
      <c r="H60" s="3" t="s">
        <v>21</v>
      </c>
      <c r="I60" s="4">
        <v>5.5069444444444449E-2</v>
      </c>
      <c r="J60" s="67">
        <v>53</v>
      </c>
      <c r="K60" s="62" t="s">
        <v>201</v>
      </c>
    </row>
    <row r="61" spans="2:11">
      <c r="B61" s="58">
        <v>54</v>
      </c>
      <c r="C61" s="68">
        <v>148</v>
      </c>
      <c r="D61" s="6" t="s">
        <v>202</v>
      </c>
      <c r="E61" s="6" t="s">
        <v>203</v>
      </c>
      <c r="F61" s="5">
        <v>1994</v>
      </c>
      <c r="G61" s="5" t="s">
        <v>13</v>
      </c>
      <c r="H61" s="6" t="s">
        <v>111</v>
      </c>
      <c r="I61" s="7">
        <v>7.4837962962962967E-2</v>
      </c>
      <c r="J61" s="68">
        <v>54</v>
      </c>
      <c r="K61" s="63" t="s">
        <v>204</v>
      </c>
    </row>
    <row r="62" spans="2:11">
      <c r="B62" s="57">
        <v>55</v>
      </c>
      <c r="C62" s="67">
        <v>168</v>
      </c>
      <c r="D62" s="3" t="s">
        <v>205</v>
      </c>
      <c r="E62" s="3" t="s">
        <v>27</v>
      </c>
      <c r="F62" s="2">
        <v>1997</v>
      </c>
      <c r="G62" s="2" t="s">
        <v>31</v>
      </c>
      <c r="H62" s="3" t="s">
        <v>15</v>
      </c>
      <c r="I62" s="2" t="s">
        <v>35</v>
      </c>
      <c r="J62" s="67"/>
      <c r="K62" s="62"/>
    </row>
    <row r="63" spans="2:11">
      <c r="B63" s="58">
        <v>56</v>
      </c>
      <c r="C63" s="68">
        <v>106</v>
      </c>
      <c r="D63" s="6" t="s">
        <v>11</v>
      </c>
      <c r="E63" s="6" t="s">
        <v>12</v>
      </c>
      <c r="F63" s="5">
        <v>1997</v>
      </c>
      <c r="G63" s="5" t="s">
        <v>18</v>
      </c>
      <c r="H63" s="6" t="s">
        <v>111</v>
      </c>
      <c r="I63" s="5" t="s">
        <v>35</v>
      </c>
      <c r="J63" s="68"/>
      <c r="K63" s="63"/>
    </row>
    <row r="64" spans="2:11" ht="15.75" thickBot="1">
      <c r="B64" s="59">
        <v>57</v>
      </c>
      <c r="C64" s="69">
        <v>173</v>
      </c>
      <c r="D64" s="29" t="s">
        <v>53</v>
      </c>
      <c r="E64" s="29" t="s">
        <v>54</v>
      </c>
      <c r="F64" s="28">
        <v>1997</v>
      </c>
      <c r="G64" s="28"/>
      <c r="H64" s="29" t="s">
        <v>52</v>
      </c>
      <c r="I64" s="28" t="s">
        <v>35</v>
      </c>
      <c r="J64" s="69"/>
      <c r="K64" s="88"/>
    </row>
    <row r="65" spans="2:11">
      <c r="B65" s="38"/>
      <c r="C65" s="38"/>
      <c r="D65" s="41"/>
      <c r="E65" s="41"/>
      <c r="F65" s="78"/>
      <c r="G65" s="78"/>
      <c r="H65" s="41"/>
      <c r="I65" s="78"/>
      <c r="J65" s="38"/>
      <c r="K65" s="89"/>
    </row>
    <row r="66" spans="2:11">
      <c r="B66" s="38"/>
      <c r="C66" s="38"/>
      <c r="D66" s="41"/>
      <c r="E66" s="41"/>
      <c r="F66" s="78"/>
      <c r="G66" s="78"/>
      <c r="H66" s="41"/>
      <c r="I66" s="78"/>
      <c r="J66" s="38"/>
      <c r="K66" s="89"/>
    </row>
    <row r="68" spans="2:11">
      <c r="D68" s="91" t="s">
        <v>478</v>
      </c>
      <c r="I68" t="s">
        <v>480</v>
      </c>
    </row>
    <row r="70" spans="2:11">
      <c r="D70" s="91" t="s">
        <v>479</v>
      </c>
      <c r="I70" t="s">
        <v>481</v>
      </c>
    </row>
    <row r="94" spans="2:13" ht="16.5" thickBot="1">
      <c r="B94" s="79" t="s">
        <v>473</v>
      </c>
      <c r="C94" s="79"/>
      <c r="D94" s="73"/>
      <c r="E94" s="73"/>
      <c r="F94" s="73"/>
      <c r="G94" s="73"/>
      <c r="H94" s="73"/>
      <c r="I94" s="73"/>
      <c r="J94" s="74"/>
      <c r="K94" s="72"/>
    </row>
    <row r="95" spans="2:13" ht="27" thickTop="1" thickBot="1">
      <c r="B95" s="81" t="s">
        <v>0</v>
      </c>
      <c r="C95" s="82" t="s">
        <v>1</v>
      </c>
      <c r="D95" s="82" t="s">
        <v>2</v>
      </c>
      <c r="E95" s="82" t="s">
        <v>3</v>
      </c>
      <c r="F95" s="82" t="s">
        <v>4</v>
      </c>
      <c r="G95" s="82" t="s">
        <v>5</v>
      </c>
      <c r="H95" s="82" t="s">
        <v>6</v>
      </c>
      <c r="I95" s="82" t="s">
        <v>7</v>
      </c>
      <c r="J95" s="82" t="s">
        <v>8</v>
      </c>
      <c r="K95" s="83" t="s">
        <v>9</v>
      </c>
    </row>
    <row r="96" spans="2:13" ht="15.75" thickTop="1">
      <c r="B96" s="57">
        <v>1</v>
      </c>
      <c r="C96" s="38">
        <v>229</v>
      </c>
      <c r="D96" s="41" t="s">
        <v>206</v>
      </c>
      <c r="E96" s="41" t="s">
        <v>161</v>
      </c>
      <c r="F96" s="78">
        <v>1996</v>
      </c>
      <c r="G96" s="78" t="s">
        <v>31</v>
      </c>
      <c r="H96" s="41" t="s">
        <v>39</v>
      </c>
      <c r="I96" s="80">
        <v>1.5289351851851851E-2</v>
      </c>
      <c r="J96" s="38">
        <v>1</v>
      </c>
      <c r="K96" s="62"/>
      <c r="M96" s="40"/>
    </row>
    <row r="97" spans="2:13">
      <c r="B97" s="58">
        <v>2</v>
      </c>
      <c r="C97" s="68">
        <v>247</v>
      </c>
      <c r="D97" s="6" t="s">
        <v>207</v>
      </c>
      <c r="E97" s="6" t="s">
        <v>27</v>
      </c>
      <c r="F97" s="5">
        <v>1992</v>
      </c>
      <c r="G97" s="5" t="s">
        <v>13</v>
      </c>
      <c r="H97" s="6" t="s">
        <v>25</v>
      </c>
      <c r="I97" s="7">
        <v>1.8831018518518518E-2</v>
      </c>
      <c r="J97" s="68">
        <v>2</v>
      </c>
      <c r="K97" s="63" t="s">
        <v>208</v>
      </c>
      <c r="M97" s="40"/>
    </row>
    <row r="98" spans="2:13">
      <c r="B98" s="57">
        <v>3</v>
      </c>
      <c r="C98" s="67">
        <v>257</v>
      </c>
      <c r="D98" s="3" t="s">
        <v>209</v>
      </c>
      <c r="E98" s="3" t="s">
        <v>170</v>
      </c>
      <c r="F98" s="2">
        <v>1995</v>
      </c>
      <c r="G98" s="2" t="s">
        <v>31</v>
      </c>
      <c r="H98" s="3" t="s">
        <v>39</v>
      </c>
      <c r="I98" s="4">
        <v>1.892361111111111E-2</v>
      </c>
      <c r="J98" s="67">
        <v>3</v>
      </c>
      <c r="K98" s="62" t="s">
        <v>210</v>
      </c>
      <c r="M98" s="40"/>
    </row>
    <row r="99" spans="2:13">
      <c r="B99" s="58">
        <v>4</v>
      </c>
      <c r="C99" s="68">
        <v>209</v>
      </c>
      <c r="D99" s="6" t="s">
        <v>211</v>
      </c>
      <c r="E99" s="6" t="s">
        <v>23</v>
      </c>
      <c r="F99" s="5">
        <v>1999</v>
      </c>
      <c r="G99" s="5" t="s">
        <v>18</v>
      </c>
      <c r="H99" s="6" t="s">
        <v>14</v>
      </c>
      <c r="I99" s="7">
        <v>1.9074074074074073E-2</v>
      </c>
      <c r="J99" s="68">
        <v>4</v>
      </c>
      <c r="K99" s="63" t="s">
        <v>212</v>
      </c>
      <c r="M99" s="40"/>
    </row>
    <row r="100" spans="2:13">
      <c r="B100" s="57">
        <v>5</v>
      </c>
      <c r="C100" s="67">
        <v>268</v>
      </c>
      <c r="D100" s="3" t="s">
        <v>213</v>
      </c>
      <c r="E100" s="3" t="s">
        <v>30</v>
      </c>
      <c r="F100" s="2">
        <v>1996</v>
      </c>
      <c r="G100" s="2" t="s">
        <v>31</v>
      </c>
      <c r="H100" s="3" t="s">
        <v>119</v>
      </c>
      <c r="I100" s="4">
        <v>2.0011574074074074E-2</v>
      </c>
      <c r="J100" s="67">
        <v>5</v>
      </c>
      <c r="K100" s="62" t="s">
        <v>214</v>
      </c>
      <c r="M100" s="40"/>
    </row>
    <row r="101" spans="2:13">
      <c r="B101" s="58">
        <v>6</v>
      </c>
      <c r="C101" s="68">
        <v>221</v>
      </c>
      <c r="D101" s="6" t="s">
        <v>215</v>
      </c>
      <c r="E101" s="6" t="s">
        <v>136</v>
      </c>
      <c r="F101" s="5">
        <v>1994</v>
      </c>
      <c r="G101" s="5" t="s">
        <v>13</v>
      </c>
      <c r="H101" s="6" t="s">
        <v>10</v>
      </c>
      <c r="I101" s="7">
        <v>2.0173611111111111E-2</v>
      </c>
      <c r="J101" s="68">
        <v>6</v>
      </c>
      <c r="K101" s="63" t="s">
        <v>216</v>
      </c>
    </row>
    <row r="102" spans="2:13">
      <c r="B102" s="57">
        <v>7</v>
      </c>
      <c r="C102" s="67">
        <v>265</v>
      </c>
      <c r="D102" s="3" t="s">
        <v>217</v>
      </c>
      <c r="E102" s="3" t="s">
        <v>34</v>
      </c>
      <c r="F102" s="2">
        <v>1999</v>
      </c>
      <c r="G102" s="2" t="s">
        <v>40</v>
      </c>
      <c r="H102" s="3" t="s">
        <v>25</v>
      </c>
      <c r="I102" s="4">
        <v>2.0196759259259258E-2</v>
      </c>
      <c r="J102" s="67">
        <v>7</v>
      </c>
      <c r="K102" s="62" t="s">
        <v>218</v>
      </c>
    </row>
    <row r="103" spans="2:13">
      <c r="B103" s="58">
        <v>8</v>
      </c>
      <c r="C103" s="68">
        <v>274</v>
      </c>
      <c r="D103" s="6" t="s">
        <v>219</v>
      </c>
      <c r="E103" s="6" t="s">
        <v>220</v>
      </c>
      <c r="F103" s="5">
        <v>1993</v>
      </c>
      <c r="G103" s="5" t="s">
        <v>28</v>
      </c>
      <c r="H103" s="6" t="s">
        <v>25</v>
      </c>
      <c r="I103" s="7">
        <v>2.1284722222222222E-2</v>
      </c>
      <c r="J103" s="68">
        <v>8</v>
      </c>
      <c r="K103" s="63" t="s">
        <v>221</v>
      </c>
    </row>
    <row r="104" spans="2:13">
      <c r="B104" s="57">
        <v>9</v>
      </c>
      <c r="C104" s="67">
        <v>277</v>
      </c>
      <c r="D104" s="3" t="s">
        <v>222</v>
      </c>
      <c r="E104" s="3" t="s">
        <v>102</v>
      </c>
      <c r="F104" s="2">
        <v>1996</v>
      </c>
      <c r="G104" s="2" t="s">
        <v>13</v>
      </c>
      <c r="H104" s="3" t="s">
        <v>21</v>
      </c>
      <c r="I104" s="4">
        <v>2.1400462962962965E-2</v>
      </c>
      <c r="J104" s="67">
        <v>9</v>
      </c>
      <c r="K104" s="62" t="s">
        <v>223</v>
      </c>
    </row>
    <row r="105" spans="2:13" ht="25.5">
      <c r="B105" s="58">
        <v>10</v>
      </c>
      <c r="C105" s="68">
        <v>208</v>
      </c>
      <c r="D105" s="6" t="s">
        <v>224</v>
      </c>
      <c r="E105" s="6" t="s">
        <v>93</v>
      </c>
      <c r="F105" s="5">
        <v>1997</v>
      </c>
      <c r="G105" s="5" t="s">
        <v>31</v>
      </c>
      <c r="H105" s="6" t="s">
        <v>94</v>
      </c>
      <c r="I105" s="7">
        <v>2.146990740740741E-2</v>
      </c>
      <c r="J105" s="68">
        <v>10</v>
      </c>
      <c r="K105" s="63" t="s">
        <v>225</v>
      </c>
    </row>
    <row r="106" spans="2:13">
      <c r="B106" s="57">
        <v>11</v>
      </c>
      <c r="C106" s="67">
        <v>243</v>
      </c>
      <c r="D106" s="3" t="s">
        <v>22</v>
      </c>
      <c r="E106" s="3" t="s">
        <v>49</v>
      </c>
      <c r="F106" s="2">
        <v>1996</v>
      </c>
      <c r="G106" s="2" t="s">
        <v>13</v>
      </c>
      <c r="H106" s="3" t="s">
        <v>111</v>
      </c>
      <c r="I106" s="4">
        <v>2.1701388888888892E-2</v>
      </c>
      <c r="J106" s="67">
        <v>11</v>
      </c>
      <c r="K106" s="62" t="s">
        <v>226</v>
      </c>
    </row>
    <row r="107" spans="2:13">
      <c r="B107" s="58">
        <v>12</v>
      </c>
      <c r="C107" s="68">
        <v>241</v>
      </c>
      <c r="D107" s="6" t="s">
        <v>227</v>
      </c>
      <c r="E107" s="6" t="s">
        <v>228</v>
      </c>
      <c r="F107" s="5">
        <v>1994</v>
      </c>
      <c r="G107" s="5"/>
      <c r="H107" s="6" t="s">
        <v>15</v>
      </c>
      <c r="I107" s="7">
        <v>2.2303240740740738E-2</v>
      </c>
      <c r="J107" s="68">
        <v>12</v>
      </c>
      <c r="K107" s="63" t="s">
        <v>16</v>
      </c>
    </row>
    <row r="108" spans="2:13">
      <c r="B108" s="57">
        <v>13</v>
      </c>
      <c r="C108" s="67">
        <v>225</v>
      </c>
      <c r="D108" s="3" t="s">
        <v>229</v>
      </c>
      <c r="E108" s="3" t="s">
        <v>45</v>
      </c>
      <c r="F108" s="2">
        <v>1998</v>
      </c>
      <c r="G108" s="2" t="s">
        <v>31</v>
      </c>
      <c r="H108" s="3" t="s">
        <v>14</v>
      </c>
      <c r="I108" s="4">
        <v>2.2361111111111113E-2</v>
      </c>
      <c r="J108" s="67">
        <v>13</v>
      </c>
      <c r="K108" s="62" t="s">
        <v>128</v>
      </c>
    </row>
    <row r="109" spans="2:13">
      <c r="B109" s="58">
        <v>14</v>
      </c>
      <c r="C109" s="68">
        <v>220</v>
      </c>
      <c r="D109" s="6" t="s">
        <v>230</v>
      </c>
      <c r="E109" s="6" t="s">
        <v>136</v>
      </c>
      <c r="F109" s="5">
        <v>1999</v>
      </c>
      <c r="G109" s="5" t="s">
        <v>40</v>
      </c>
      <c r="H109" s="6" t="s">
        <v>25</v>
      </c>
      <c r="I109" s="7">
        <v>2.2418981481481481E-2</v>
      </c>
      <c r="J109" s="68">
        <v>14</v>
      </c>
      <c r="K109" s="63" t="s">
        <v>17</v>
      </c>
    </row>
    <row r="110" spans="2:13">
      <c r="B110" s="57">
        <v>15</v>
      </c>
      <c r="C110" s="67">
        <v>226</v>
      </c>
      <c r="D110" s="3" t="s">
        <v>231</v>
      </c>
      <c r="E110" s="3" t="s">
        <v>232</v>
      </c>
      <c r="F110" s="2">
        <v>1996</v>
      </c>
      <c r="G110" s="2" t="s">
        <v>31</v>
      </c>
      <c r="H110" s="3" t="s">
        <v>39</v>
      </c>
      <c r="I110" s="4">
        <v>2.2800925925925929E-2</v>
      </c>
      <c r="J110" s="67">
        <v>15</v>
      </c>
      <c r="K110" s="62" t="s">
        <v>233</v>
      </c>
    </row>
    <row r="111" spans="2:13">
      <c r="B111" s="58">
        <v>16</v>
      </c>
      <c r="C111" s="68">
        <v>212</v>
      </c>
      <c r="D111" s="6" t="s">
        <v>234</v>
      </c>
      <c r="E111" s="6" t="s">
        <v>12</v>
      </c>
      <c r="F111" s="5">
        <v>1997</v>
      </c>
      <c r="G111" s="5" t="s">
        <v>13</v>
      </c>
      <c r="H111" s="6" t="s">
        <v>119</v>
      </c>
      <c r="I111" s="7">
        <v>2.3310185185185187E-2</v>
      </c>
      <c r="J111" s="68">
        <v>16</v>
      </c>
      <c r="K111" s="63" t="s">
        <v>235</v>
      </c>
    </row>
    <row r="112" spans="2:13">
      <c r="B112" s="57">
        <v>17</v>
      </c>
      <c r="C112" s="67">
        <v>256</v>
      </c>
      <c r="D112" s="3" t="s">
        <v>236</v>
      </c>
      <c r="E112" s="3" t="s">
        <v>33</v>
      </c>
      <c r="F112" s="2">
        <v>1997</v>
      </c>
      <c r="G112" s="2" t="s">
        <v>28</v>
      </c>
      <c r="H112" s="3" t="s">
        <v>83</v>
      </c>
      <c r="I112" s="4">
        <v>2.3356481481481482E-2</v>
      </c>
      <c r="J112" s="67">
        <v>17</v>
      </c>
      <c r="K112" s="62" t="s">
        <v>237</v>
      </c>
    </row>
    <row r="113" spans="2:11">
      <c r="B113" s="58">
        <v>18</v>
      </c>
      <c r="C113" s="68">
        <v>264</v>
      </c>
      <c r="D113" s="6" t="s">
        <v>238</v>
      </c>
      <c r="E113" s="6" t="s">
        <v>34</v>
      </c>
      <c r="F113" s="5">
        <v>1997</v>
      </c>
      <c r="G113" s="5" t="s">
        <v>31</v>
      </c>
      <c r="H113" s="6" t="s">
        <v>39</v>
      </c>
      <c r="I113" s="7">
        <v>2.3356481481481482E-2</v>
      </c>
      <c r="J113" s="68">
        <v>17</v>
      </c>
      <c r="K113" s="63" t="s">
        <v>237</v>
      </c>
    </row>
    <row r="114" spans="2:11">
      <c r="B114" s="57">
        <v>19</v>
      </c>
      <c r="C114" s="67">
        <v>235</v>
      </c>
      <c r="D114" s="3" t="s">
        <v>239</v>
      </c>
      <c r="E114" s="3" t="s">
        <v>240</v>
      </c>
      <c r="F114" s="2">
        <v>1996</v>
      </c>
      <c r="G114" s="2" t="s">
        <v>31</v>
      </c>
      <c r="H114" s="3" t="s">
        <v>39</v>
      </c>
      <c r="I114" s="4">
        <v>2.3738425925925923E-2</v>
      </c>
      <c r="J114" s="67">
        <v>19</v>
      </c>
      <c r="K114" s="62" t="s">
        <v>241</v>
      </c>
    </row>
    <row r="115" spans="2:11">
      <c r="B115" s="58">
        <v>20</v>
      </c>
      <c r="C115" s="68">
        <v>222</v>
      </c>
      <c r="D115" s="6" t="s">
        <v>242</v>
      </c>
      <c r="E115" s="6" t="s">
        <v>30</v>
      </c>
      <c r="F115" s="5">
        <v>1999</v>
      </c>
      <c r="G115" s="5" t="s">
        <v>31</v>
      </c>
      <c r="H115" s="6" t="s">
        <v>21</v>
      </c>
      <c r="I115" s="7">
        <v>2.3796296296296298E-2</v>
      </c>
      <c r="J115" s="68">
        <v>20</v>
      </c>
      <c r="K115" s="63" t="s">
        <v>243</v>
      </c>
    </row>
    <row r="116" spans="2:11">
      <c r="B116" s="57">
        <v>21</v>
      </c>
      <c r="C116" s="67">
        <v>263</v>
      </c>
      <c r="D116" s="3" t="s">
        <v>207</v>
      </c>
      <c r="E116" s="3" t="s">
        <v>244</v>
      </c>
      <c r="F116" s="2">
        <v>1996</v>
      </c>
      <c r="G116" s="2" t="s">
        <v>13</v>
      </c>
      <c r="H116" s="3" t="s">
        <v>25</v>
      </c>
      <c r="I116" s="4">
        <v>2.4004629629629629E-2</v>
      </c>
      <c r="J116" s="67">
        <v>21</v>
      </c>
      <c r="K116" s="62" t="s">
        <v>245</v>
      </c>
    </row>
    <row r="117" spans="2:11">
      <c r="B117" s="58">
        <v>22</v>
      </c>
      <c r="C117" s="68">
        <v>234</v>
      </c>
      <c r="D117" s="6" t="s">
        <v>246</v>
      </c>
      <c r="E117" s="6" t="s">
        <v>161</v>
      </c>
      <c r="F117" s="5">
        <v>1999</v>
      </c>
      <c r="G117" s="5" t="s">
        <v>18</v>
      </c>
      <c r="H117" s="6" t="s">
        <v>83</v>
      </c>
      <c r="I117" s="7">
        <v>2.4710648148148148E-2</v>
      </c>
      <c r="J117" s="68">
        <v>22</v>
      </c>
      <c r="K117" s="63" t="s">
        <v>247</v>
      </c>
    </row>
    <row r="118" spans="2:11">
      <c r="B118" s="57">
        <v>23</v>
      </c>
      <c r="C118" s="67">
        <v>260</v>
      </c>
      <c r="D118" s="3" t="s">
        <v>248</v>
      </c>
      <c r="E118" s="3" t="s">
        <v>45</v>
      </c>
      <c r="F118" s="2">
        <v>1997</v>
      </c>
      <c r="G118" s="2" t="s">
        <v>40</v>
      </c>
      <c r="H118" s="3" t="s">
        <v>10</v>
      </c>
      <c r="I118" s="4">
        <v>2.4756944444444443E-2</v>
      </c>
      <c r="J118" s="67">
        <v>23</v>
      </c>
      <c r="K118" s="62" t="s">
        <v>249</v>
      </c>
    </row>
    <row r="119" spans="2:11">
      <c r="B119" s="58">
        <v>24</v>
      </c>
      <c r="C119" s="68">
        <v>253</v>
      </c>
      <c r="D119" s="6" t="s">
        <v>46</v>
      </c>
      <c r="E119" s="6" t="s">
        <v>33</v>
      </c>
      <c r="F119" s="5">
        <v>1996</v>
      </c>
      <c r="G119" s="5" t="s">
        <v>13</v>
      </c>
      <c r="H119" s="6" t="s">
        <v>111</v>
      </c>
      <c r="I119" s="7">
        <v>2.5312500000000002E-2</v>
      </c>
      <c r="J119" s="68">
        <v>24</v>
      </c>
      <c r="K119" s="63" t="s">
        <v>250</v>
      </c>
    </row>
    <row r="120" spans="2:11" ht="24.75" customHeight="1">
      <c r="B120" s="57">
        <v>25</v>
      </c>
      <c r="C120" s="67">
        <v>251</v>
      </c>
      <c r="D120" s="3" t="s">
        <v>251</v>
      </c>
      <c r="E120" s="3" t="s">
        <v>252</v>
      </c>
      <c r="F120" s="2">
        <v>2000</v>
      </c>
      <c r="G120" s="2"/>
      <c r="H120" s="3" t="s">
        <v>77</v>
      </c>
      <c r="I120" s="4">
        <v>2.6203703703703705E-2</v>
      </c>
      <c r="J120" s="67">
        <v>25</v>
      </c>
      <c r="K120" s="62" t="s">
        <v>253</v>
      </c>
    </row>
    <row r="121" spans="2:11">
      <c r="B121" s="58">
        <v>26</v>
      </c>
      <c r="C121" s="68">
        <v>227</v>
      </c>
      <c r="D121" s="6" t="s">
        <v>254</v>
      </c>
      <c r="E121" s="6" t="s">
        <v>36</v>
      </c>
      <c r="F121" s="5">
        <v>1996</v>
      </c>
      <c r="G121" s="5" t="s">
        <v>40</v>
      </c>
      <c r="H121" s="6" t="s">
        <v>25</v>
      </c>
      <c r="I121" s="7">
        <v>2.7002314814814812E-2</v>
      </c>
      <c r="J121" s="68">
        <v>26</v>
      </c>
      <c r="K121" s="63" t="s">
        <v>255</v>
      </c>
    </row>
    <row r="122" spans="2:11">
      <c r="B122" s="57">
        <v>27</v>
      </c>
      <c r="C122" s="67">
        <v>210</v>
      </c>
      <c r="D122" s="3" t="s">
        <v>256</v>
      </c>
      <c r="E122" s="3" t="s">
        <v>158</v>
      </c>
      <c r="F122" s="2">
        <v>1995</v>
      </c>
      <c r="G122" s="2" t="s">
        <v>13</v>
      </c>
      <c r="H122" s="3" t="s">
        <v>25</v>
      </c>
      <c r="I122" s="4">
        <v>2.7673611111111111E-2</v>
      </c>
      <c r="J122" s="67">
        <v>27</v>
      </c>
      <c r="K122" s="62" t="s">
        <v>257</v>
      </c>
    </row>
    <row r="123" spans="2:11">
      <c r="B123" s="58">
        <v>28</v>
      </c>
      <c r="C123" s="68">
        <v>230</v>
      </c>
      <c r="D123" s="6" t="s">
        <v>258</v>
      </c>
      <c r="E123" s="6" t="s">
        <v>34</v>
      </c>
      <c r="F123" s="5">
        <v>1999</v>
      </c>
      <c r="G123" s="5" t="s">
        <v>31</v>
      </c>
      <c r="H123" s="6" t="s">
        <v>14</v>
      </c>
      <c r="I123" s="7">
        <v>2.7696759259259258E-2</v>
      </c>
      <c r="J123" s="68">
        <v>28</v>
      </c>
      <c r="K123" s="63" t="s">
        <v>259</v>
      </c>
    </row>
    <row r="124" spans="2:11">
      <c r="B124" s="57">
        <v>29</v>
      </c>
      <c r="C124" s="67">
        <v>236</v>
      </c>
      <c r="D124" s="3" t="s">
        <v>260</v>
      </c>
      <c r="E124" s="3" t="s">
        <v>12</v>
      </c>
      <c r="F124" s="2">
        <v>1996</v>
      </c>
      <c r="G124" s="2" t="s">
        <v>13</v>
      </c>
      <c r="H124" s="3" t="s">
        <v>25</v>
      </c>
      <c r="I124" s="4">
        <v>2.8587962962962964E-2</v>
      </c>
      <c r="J124" s="67">
        <v>29</v>
      </c>
      <c r="K124" s="62" t="s">
        <v>261</v>
      </c>
    </row>
    <row r="125" spans="2:11">
      <c r="B125" s="58">
        <v>30</v>
      </c>
      <c r="C125" s="68">
        <v>233</v>
      </c>
      <c r="D125" s="6" t="s">
        <v>42</v>
      </c>
      <c r="E125" s="6" t="s">
        <v>43</v>
      </c>
      <c r="F125" s="5">
        <v>1997</v>
      </c>
      <c r="G125" s="5" t="s">
        <v>13</v>
      </c>
      <c r="H125" s="6" t="s">
        <v>111</v>
      </c>
      <c r="I125" s="7">
        <v>2.883101851851852E-2</v>
      </c>
      <c r="J125" s="68">
        <v>30</v>
      </c>
      <c r="K125" s="63" t="s">
        <v>262</v>
      </c>
    </row>
    <row r="126" spans="2:11">
      <c r="B126" s="57">
        <v>31</v>
      </c>
      <c r="C126" s="67">
        <v>249</v>
      </c>
      <c r="D126" s="3" t="s">
        <v>59</v>
      </c>
      <c r="E126" s="3" t="s">
        <v>30</v>
      </c>
      <c r="F126" s="2">
        <v>1998</v>
      </c>
      <c r="G126" s="2" t="s">
        <v>13</v>
      </c>
      <c r="H126" s="3" t="s">
        <v>111</v>
      </c>
      <c r="I126" s="4">
        <v>2.9097222222222222E-2</v>
      </c>
      <c r="J126" s="67">
        <v>31</v>
      </c>
      <c r="K126" s="62" t="s">
        <v>263</v>
      </c>
    </row>
    <row r="127" spans="2:11">
      <c r="B127" s="58">
        <v>32</v>
      </c>
      <c r="C127" s="68">
        <v>261</v>
      </c>
      <c r="D127" s="6" t="s">
        <v>264</v>
      </c>
      <c r="E127" s="6" t="s">
        <v>86</v>
      </c>
      <c r="F127" s="5">
        <v>1998</v>
      </c>
      <c r="G127" s="5" t="s">
        <v>40</v>
      </c>
      <c r="H127" s="6" t="s">
        <v>25</v>
      </c>
      <c r="I127" s="7">
        <v>2.9490740740740744E-2</v>
      </c>
      <c r="J127" s="68">
        <v>32</v>
      </c>
      <c r="K127" s="63" t="s">
        <v>265</v>
      </c>
    </row>
    <row r="128" spans="2:11">
      <c r="B128" s="57">
        <v>33</v>
      </c>
      <c r="C128" s="67">
        <v>246</v>
      </c>
      <c r="D128" s="3" t="s">
        <v>266</v>
      </c>
      <c r="E128" s="3" t="s">
        <v>267</v>
      </c>
      <c r="F128" s="2">
        <v>1998</v>
      </c>
      <c r="G128" s="2" t="s">
        <v>13</v>
      </c>
      <c r="H128" s="3" t="s">
        <v>119</v>
      </c>
      <c r="I128" s="4">
        <v>2.9571759259259259E-2</v>
      </c>
      <c r="J128" s="67">
        <v>33</v>
      </c>
      <c r="K128" s="62" t="s">
        <v>268</v>
      </c>
    </row>
    <row r="129" spans="2:11">
      <c r="B129" s="58">
        <v>34</v>
      </c>
      <c r="C129" s="68">
        <v>269</v>
      </c>
      <c r="D129" s="6" t="s">
        <v>269</v>
      </c>
      <c r="E129" s="6" t="s">
        <v>102</v>
      </c>
      <c r="F129" s="5">
        <v>1999</v>
      </c>
      <c r="G129" s="5" t="s">
        <v>13</v>
      </c>
      <c r="H129" s="6" t="s">
        <v>119</v>
      </c>
      <c r="I129" s="7">
        <v>3.0578703703703702E-2</v>
      </c>
      <c r="J129" s="68">
        <v>34</v>
      </c>
      <c r="K129" s="63" t="s">
        <v>270</v>
      </c>
    </row>
    <row r="130" spans="2:11">
      <c r="B130" s="57">
        <v>35</v>
      </c>
      <c r="C130" s="67">
        <v>224</v>
      </c>
      <c r="D130" s="3" t="s">
        <v>271</v>
      </c>
      <c r="E130" s="3" t="s">
        <v>272</v>
      </c>
      <c r="F130" s="2">
        <v>1997</v>
      </c>
      <c r="G130" s="2" t="s">
        <v>40</v>
      </c>
      <c r="H130" s="3" t="s">
        <v>25</v>
      </c>
      <c r="I130" s="4">
        <v>3.0856481481481481E-2</v>
      </c>
      <c r="J130" s="67">
        <v>35</v>
      </c>
      <c r="K130" s="62" t="s">
        <v>273</v>
      </c>
    </row>
    <row r="131" spans="2:11">
      <c r="B131" s="58">
        <v>36</v>
      </c>
      <c r="C131" s="68">
        <v>282</v>
      </c>
      <c r="D131" s="6" t="s">
        <v>274</v>
      </c>
      <c r="E131" s="6" t="s">
        <v>33</v>
      </c>
      <c r="F131" s="5">
        <v>1992</v>
      </c>
      <c r="G131" s="5"/>
      <c r="H131" s="6" t="s">
        <v>275</v>
      </c>
      <c r="I131" s="7">
        <v>3.0902777777777779E-2</v>
      </c>
      <c r="J131" s="68">
        <v>36</v>
      </c>
      <c r="K131" s="63" t="s">
        <v>276</v>
      </c>
    </row>
    <row r="132" spans="2:11">
      <c r="B132" s="57">
        <v>37</v>
      </c>
      <c r="C132" s="67">
        <v>201</v>
      </c>
      <c r="D132" s="3" t="s">
        <v>277</v>
      </c>
      <c r="E132" s="3" t="s">
        <v>45</v>
      </c>
      <c r="F132" s="2">
        <v>1998</v>
      </c>
      <c r="G132" s="2"/>
      <c r="H132" s="3" t="s">
        <v>10</v>
      </c>
      <c r="I132" s="4">
        <v>3.1006944444444445E-2</v>
      </c>
      <c r="J132" s="67">
        <v>37</v>
      </c>
      <c r="K132" s="62" t="s">
        <v>278</v>
      </c>
    </row>
    <row r="133" spans="2:11">
      <c r="B133" s="58">
        <v>38</v>
      </c>
      <c r="C133" s="68">
        <v>262</v>
      </c>
      <c r="D133" s="6" t="s">
        <v>135</v>
      </c>
      <c r="E133" s="6" t="s">
        <v>27</v>
      </c>
      <c r="F133" s="5">
        <v>1994</v>
      </c>
      <c r="G133" s="5" t="s">
        <v>31</v>
      </c>
      <c r="H133" s="6" t="s">
        <v>25</v>
      </c>
      <c r="I133" s="7">
        <v>3.1574074074074074E-2</v>
      </c>
      <c r="J133" s="68">
        <v>38</v>
      </c>
      <c r="K133" s="63" t="s">
        <v>279</v>
      </c>
    </row>
    <row r="134" spans="2:11">
      <c r="B134" s="57">
        <v>39</v>
      </c>
      <c r="C134" s="67">
        <v>231</v>
      </c>
      <c r="D134" s="3" t="s">
        <v>280</v>
      </c>
      <c r="E134" s="3" t="s">
        <v>45</v>
      </c>
      <c r="F134" s="2">
        <v>1996</v>
      </c>
      <c r="G134" s="2" t="s">
        <v>18</v>
      </c>
      <c r="H134" s="3" t="s">
        <v>25</v>
      </c>
      <c r="I134" s="4">
        <v>3.1643518518518522E-2</v>
      </c>
      <c r="J134" s="67">
        <v>39</v>
      </c>
      <c r="K134" s="62" t="s">
        <v>281</v>
      </c>
    </row>
    <row r="135" spans="2:11">
      <c r="B135" s="58">
        <v>40</v>
      </c>
      <c r="C135" s="68">
        <v>211</v>
      </c>
      <c r="D135" s="6" t="s">
        <v>58</v>
      </c>
      <c r="E135" s="6" t="s">
        <v>45</v>
      </c>
      <c r="F135" s="5">
        <v>1995</v>
      </c>
      <c r="G135" s="5" t="s">
        <v>40</v>
      </c>
      <c r="H135" s="6" t="s">
        <v>111</v>
      </c>
      <c r="I135" s="7">
        <v>3.1967592592592589E-2</v>
      </c>
      <c r="J135" s="68">
        <v>40</v>
      </c>
      <c r="K135" s="63" t="s">
        <v>282</v>
      </c>
    </row>
    <row r="136" spans="2:11">
      <c r="B136" s="57">
        <v>41</v>
      </c>
      <c r="C136" s="67">
        <v>248</v>
      </c>
      <c r="D136" s="3" t="s">
        <v>283</v>
      </c>
      <c r="E136" s="3" t="s">
        <v>284</v>
      </c>
      <c r="F136" s="2">
        <v>1996</v>
      </c>
      <c r="G136" s="2" t="s">
        <v>13</v>
      </c>
      <c r="H136" s="3" t="s">
        <v>10</v>
      </c>
      <c r="I136" s="4">
        <v>3.2129629629629626E-2</v>
      </c>
      <c r="J136" s="67">
        <v>41</v>
      </c>
      <c r="K136" s="62" t="s">
        <v>48</v>
      </c>
    </row>
    <row r="137" spans="2:11" ht="27" customHeight="1">
      <c r="B137" s="58">
        <v>42</v>
      </c>
      <c r="C137" s="68">
        <v>202</v>
      </c>
      <c r="D137" s="6" t="s">
        <v>285</v>
      </c>
      <c r="E137" s="6" t="s">
        <v>161</v>
      </c>
      <c r="F137" s="5">
        <v>2000</v>
      </c>
      <c r="G137" s="5" t="s">
        <v>31</v>
      </c>
      <c r="H137" s="6" t="s">
        <v>191</v>
      </c>
      <c r="I137" s="7">
        <v>3.2256944444444442E-2</v>
      </c>
      <c r="J137" s="68">
        <v>42</v>
      </c>
      <c r="K137" s="63" t="s">
        <v>286</v>
      </c>
    </row>
    <row r="138" spans="2:11">
      <c r="B138" s="57">
        <v>43</v>
      </c>
      <c r="C138" s="67">
        <v>245</v>
      </c>
      <c r="D138" s="3" t="s">
        <v>44</v>
      </c>
      <c r="E138" s="3" t="s">
        <v>45</v>
      </c>
      <c r="F138" s="2">
        <v>1997</v>
      </c>
      <c r="G138" s="2"/>
      <c r="H138" s="3" t="s">
        <v>10</v>
      </c>
      <c r="I138" s="4">
        <v>3.2939814814814811E-2</v>
      </c>
      <c r="J138" s="67">
        <v>43</v>
      </c>
      <c r="K138" s="62" t="s">
        <v>287</v>
      </c>
    </row>
    <row r="139" spans="2:11">
      <c r="B139" s="58">
        <v>44</v>
      </c>
      <c r="C139" s="68">
        <v>219</v>
      </c>
      <c r="D139" s="6" t="s">
        <v>288</v>
      </c>
      <c r="E139" s="6" t="s">
        <v>153</v>
      </c>
      <c r="F139" s="5">
        <v>1998</v>
      </c>
      <c r="G139" s="5" t="s">
        <v>40</v>
      </c>
      <c r="H139" s="6" t="s">
        <v>25</v>
      </c>
      <c r="I139" s="7">
        <v>3.3773148148148149E-2</v>
      </c>
      <c r="J139" s="68">
        <v>44</v>
      </c>
      <c r="K139" s="63" t="s">
        <v>289</v>
      </c>
    </row>
    <row r="140" spans="2:11">
      <c r="B140" s="57">
        <v>45</v>
      </c>
      <c r="C140" s="67">
        <v>238</v>
      </c>
      <c r="D140" s="3" t="s">
        <v>290</v>
      </c>
      <c r="E140" s="3" t="s">
        <v>34</v>
      </c>
      <c r="F140" s="2">
        <v>1999</v>
      </c>
      <c r="G140" s="2" t="s">
        <v>13</v>
      </c>
      <c r="H140" s="3" t="s">
        <v>111</v>
      </c>
      <c r="I140" s="4">
        <v>3.5034722222222224E-2</v>
      </c>
      <c r="J140" s="67">
        <v>45</v>
      </c>
      <c r="K140" s="62" t="s">
        <v>291</v>
      </c>
    </row>
    <row r="141" spans="2:11">
      <c r="B141" s="58">
        <v>46</v>
      </c>
      <c r="C141" s="68">
        <v>223</v>
      </c>
      <c r="D141" s="6" t="s">
        <v>292</v>
      </c>
      <c r="E141" s="6" t="s">
        <v>293</v>
      </c>
      <c r="F141" s="5">
        <v>1998</v>
      </c>
      <c r="G141" s="5" t="s">
        <v>13</v>
      </c>
      <c r="H141" s="6" t="s">
        <v>119</v>
      </c>
      <c r="I141" s="7">
        <v>3.5462962962962967E-2</v>
      </c>
      <c r="J141" s="68">
        <v>46</v>
      </c>
      <c r="K141" s="63" t="s">
        <v>294</v>
      </c>
    </row>
    <row r="142" spans="2:11">
      <c r="B142" s="57">
        <v>47</v>
      </c>
      <c r="C142" s="67">
        <v>237</v>
      </c>
      <c r="D142" s="3" t="s">
        <v>295</v>
      </c>
      <c r="E142" s="3" t="s">
        <v>33</v>
      </c>
      <c r="F142" s="2">
        <v>1997</v>
      </c>
      <c r="G142" s="2"/>
      <c r="H142" s="3" t="s">
        <v>52</v>
      </c>
      <c r="I142" s="4">
        <v>3.6134259259259262E-2</v>
      </c>
      <c r="J142" s="67">
        <v>47</v>
      </c>
      <c r="K142" s="62" t="s">
        <v>296</v>
      </c>
    </row>
    <row r="143" spans="2:11">
      <c r="B143" s="58">
        <v>48</v>
      </c>
      <c r="C143" s="68">
        <v>275</v>
      </c>
      <c r="D143" s="6" t="s">
        <v>297</v>
      </c>
      <c r="E143" s="6" t="s">
        <v>298</v>
      </c>
      <c r="F143" s="5">
        <v>1997</v>
      </c>
      <c r="G143" s="5" t="s">
        <v>13</v>
      </c>
      <c r="H143" s="6" t="s">
        <v>10</v>
      </c>
      <c r="I143" s="7">
        <v>3.6469907407407402E-2</v>
      </c>
      <c r="J143" s="68">
        <v>48</v>
      </c>
      <c r="K143" s="63" t="s">
        <v>299</v>
      </c>
    </row>
    <row r="144" spans="2:11">
      <c r="B144" s="57">
        <v>49</v>
      </c>
      <c r="C144" s="67">
        <v>273</v>
      </c>
      <c r="D144" s="3" t="s">
        <v>300</v>
      </c>
      <c r="E144" s="3" t="s">
        <v>136</v>
      </c>
      <c r="F144" s="2">
        <v>1998</v>
      </c>
      <c r="G144" s="2"/>
      <c r="H144" s="3" t="s">
        <v>10</v>
      </c>
      <c r="I144" s="4">
        <v>3.6620370370370373E-2</v>
      </c>
      <c r="J144" s="67">
        <v>49</v>
      </c>
      <c r="K144" s="62" t="s">
        <v>301</v>
      </c>
    </row>
    <row r="145" spans="2:11">
      <c r="B145" s="58">
        <v>50</v>
      </c>
      <c r="C145" s="68">
        <v>286</v>
      </c>
      <c r="D145" s="6" t="s">
        <v>302</v>
      </c>
      <c r="E145" s="6" t="s">
        <v>30</v>
      </c>
      <c r="F145" s="5">
        <v>1999</v>
      </c>
      <c r="G145" s="5"/>
      <c r="H145" s="6" t="s">
        <v>275</v>
      </c>
      <c r="I145" s="7">
        <v>3.8842592592592588E-2</v>
      </c>
      <c r="J145" s="68">
        <v>50</v>
      </c>
      <c r="K145" s="63" t="s">
        <v>303</v>
      </c>
    </row>
    <row r="146" spans="2:11">
      <c r="B146" s="57">
        <v>51</v>
      </c>
      <c r="C146" s="67">
        <v>207</v>
      </c>
      <c r="D146" s="3" t="s">
        <v>304</v>
      </c>
      <c r="E146" s="3" t="s">
        <v>305</v>
      </c>
      <c r="F146" s="2">
        <v>1999</v>
      </c>
      <c r="G146" s="2" t="s">
        <v>31</v>
      </c>
      <c r="H146" s="3" t="s">
        <v>111</v>
      </c>
      <c r="I146" s="4">
        <v>3.9027777777777779E-2</v>
      </c>
      <c r="J146" s="67">
        <v>51</v>
      </c>
      <c r="K146" s="62" t="s">
        <v>306</v>
      </c>
    </row>
    <row r="147" spans="2:11">
      <c r="B147" s="58">
        <v>52</v>
      </c>
      <c r="C147" s="68">
        <v>285</v>
      </c>
      <c r="D147" s="6" t="s">
        <v>307</v>
      </c>
      <c r="E147" s="6" t="s">
        <v>97</v>
      </c>
      <c r="F147" s="5">
        <v>1999</v>
      </c>
      <c r="G147" s="5"/>
      <c r="H147" s="6" t="s">
        <v>275</v>
      </c>
      <c r="I147" s="7">
        <v>3.9571759259259258E-2</v>
      </c>
      <c r="J147" s="68">
        <v>52</v>
      </c>
      <c r="K147" s="63" t="s">
        <v>308</v>
      </c>
    </row>
    <row r="148" spans="2:11">
      <c r="B148" s="57">
        <v>53</v>
      </c>
      <c r="C148" s="67">
        <v>203</v>
      </c>
      <c r="D148" s="3" t="s">
        <v>309</v>
      </c>
      <c r="E148" s="3" t="s">
        <v>30</v>
      </c>
      <c r="F148" s="2">
        <v>1999</v>
      </c>
      <c r="G148" s="2" t="s">
        <v>31</v>
      </c>
      <c r="H148" s="3" t="s">
        <v>111</v>
      </c>
      <c r="I148" s="4">
        <v>3.965277777777778E-2</v>
      </c>
      <c r="J148" s="67">
        <v>53</v>
      </c>
      <c r="K148" s="62" t="s">
        <v>310</v>
      </c>
    </row>
    <row r="149" spans="2:11">
      <c r="B149" s="58">
        <v>54</v>
      </c>
      <c r="C149" s="68">
        <v>217</v>
      </c>
      <c r="D149" s="6" t="s">
        <v>311</v>
      </c>
      <c r="E149" s="6" t="s">
        <v>312</v>
      </c>
      <c r="F149" s="5">
        <v>1999</v>
      </c>
      <c r="G149" s="5" t="s">
        <v>13</v>
      </c>
      <c r="H149" s="6" t="s">
        <v>111</v>
      </c>
      <c r="I149" s="7">
        <v>3.9745370370370368E-2</v>
      </c>
      <c r="J149" s="68">
        <v>54</v>
      </c>
      <c r="K149" s="63" t="s">
        <v>313</v>
      </c>
    </row>
    <row r="150" spans="2:11">
      <c r="B150" s="57">
        <v>55</v>
      </c>
      <c r="C150" s="67">
        <v>205</v>
      </c>
      <c r="D150" s="3" t="s">
        <v>314</v>
      </c>
      <c r="E150" s="3" t="s">
        <v>136</v>
      </c>
      <c r="F150" s="2">
        <v>1996</v>
      </c>
      <c r="G150" s="2" t="s">
        <v>13</v>
      </c>
      <c r="H150" s="3" t="s">
        <v>119</v>
      </c>
      <c r="I150" s="4">
        <v>4.0567129629629627E-2</v>
      </c>
      <c r="J150" s="67">
        <v>55</v>
      </c>
      <c r="K150" s="62" t="s">
        <v>315</v>
      </c>
    </row>
    <row r="151" spans="2:11">
      <c r="B151" s="58">
        <v>56</v>
      </c>
      <c r="C151" s="68">
        <v>213</v>
      </c>
      <c r="D151" s="6" t="s">
        <v>316</v>
      </c>
      <c r="E151" s="6" t="s">
        <v>23</v>
      </c>
      <c r="F151" s="5">
        <v>1999</v>
      </c>
      <c r="G151" s="5" t="s">
        <v>40</v>
      </c>
      <c r="H151" s="6" t="s">
        <v>83</v>
      </c>
      <c r="I151" s="7">
        <v>4.2002314814814812E-2</v>
      </c>
      <c r="J151" s="68">
        <v>56</v>
      </c>
      <c r="K151" s="63" t="s">
        <v>317</v>
      </c>
    </row>
    <row r="152" spans="2:11">
      <c r="B152" s="57">
        <v>57</v>
      </c>
      <c r="C152" s="67">
        <v>232</v>
      </c>
      <c r="D152" s="3" t="s">
        <v>318</v>
      </c>
      <c r="E152" s="3" t="s">
        <v>102</v>
      </c>
      <c r="F152" s="2">
        <v>1998</v>
      </c>
      <c r="G152" s="2" t="s">
        <v>31</v>
      </c>
      <c r="H152" s="3" t="s">
        <v>21</v>
      </c>
      <c r="I152" s="4">
        <v>4.223379629629629E-2</v>
      </c>
      <c r="J152" s="67">
        <v>57</v>
      </c>
      <c r="K152" s="62" t="s">
        <v>319</v>
      </c>
    </row>
    <row r="153" spans="2:11" ht="25.5">
      <c r="B153" s="58">
        <v>58</v>
      </c>
      <c r="C153" s="68">
        <v>271</v>
      </c>
      <c r="D153" s="6" t="s">
        <v>320</v>
      </c>
      <c r="E153" s="6" t="s">
        <v>321</v>
      </c>
      <c r="F153" s="5">
        <v>0</v>
      </c>
      <c r="G153" s="5"/>
      <c r="H153" s="6" t="s">
        <v>77</v>
      </c>
      <c r="I153" s="7">
        <v>4.4409722222222225E-2</v>
      </c>
      <c r="J153" s="68">
        <v>58</v>
      </c>
      <c r="K153" s="63" t="s">
        <v>322</v>
      </c>
    </row>
    <row r="154" spans="2:11">
      <c r="B154" s="57">
        <v>59</v>
      </c>
      <c r="C154" s="67">
        <v>258</v>
      </c>
      <c r="D154" s="3" t="s">
        <v>323</v>
      </c>
      <c r="E154" s="3" t="s">
        <v>324</v>
      </c>
      <c r="F154" s="2">
        <v>1999</v>
      </c>
      <c r="G154" s="2" t="s">
        <v>31</v>
      </c>
      <c r="H154" s="3" t="s">
        <v>119</v>
      </c>
      <c r="I154" s="4">
        <v>4.4803240740740741E-2</v>
      </c>
      <c r="J154" s="67">
        <v>59</v>
      </c>
      <c r="K154" s="62" t="s">
        <v>325</v>
      </c>
    </row>
    <row r="155" spans="2:11">
      <c r="B155" s="58">
        <v>60</v>
      </c>
      <c r="C155" s="68">
        <v>276</v>
      </c>
      <c r="D155" s="6" t="s">
        <v>326</v>
      </c>
      <c r="E155" s="6" t="s">
        <v>327</v>
      </c>
      <c r="F155" s="5">
        <v>1999</v>
      </c>
      <c r="G155" s="5" t="s">
        <v>31</v>
      </c>
      <c r="H155" s="6" t="s">
        <v>119</v>
      </c>
      <c r="I155" s="7">
        <v>4.5740740740740742E-2</v>
      </c>
      <c r="J155" s="68">
        <v>60</v>
      </c>
      <c r="K155" s="63" t="s">
        <v>328</v>
      </c>
    </row>
    <row r="156" spans="2:11">
      <c r="B156" s="57">
        <v>61</v>
      </c>
      <c r="C156" s="67">
        <v>283</v>
      </c>
      <c r="D156" s="3" t="s">
        <v>329</v>
      </c>
      <c r="E156" s="3" t="s">
        <v>203</v>
      </c>
      <c r="F156" s="2">
        <v>1999</v>
      </c>
      <c r="G156" s="2"/>
      <c r="H156" s="3" t="s">
        <v>275</v>
      </c>
      <c r="I156" s="4">
        <v>4.6261574074074073E-2</v>
      </c>
      <c r="J156" s="67">
        <v>61</v>
      </c>
      <c r="K156" s="62" t="s">
        <v>330</v>
      </c>
    </row>
    <row r="157" spans="2:11">
      <c r="B157" s="58">
        <v>62</v>
      </c>
      <c r="C157" s="68">
        <v>218</v>
      </c>
      <c r="D157" s="6" t="s">
        <v>331</v>
      </c>
      <c r="E157" s="6" t="s">
        <v>27</v>
      </c>
      <c r="F157" s="5">
        <v>1999</v>
      </c>
      <c r="G157" s="5" t="s">
        <v>40</v>
      </c>
      <c r="H157" s="6" t="s">
        <v>25</v>
      </c>
      <c r="I157" s="7">
        <v>5.122685185185185E-2</v>
      </c>
      <c r="J157" s="68">
        <v>62</v>
      </c>
      <c r="K157" s="63" t="s">
        <v>332</v>
      </c>
    </row>
    <row r="158" spans="2:11">
      <c r="B158" s="57">
        <v>63</v>
      </c>
      <c r="C158" s="67">
        <v>204</v>
      </c>
      <c r="D158" s="3" t="s">
        <v>333</v>
      </c>
      <c r="E158" s="3" t="s">
        <v>334</v>
      </c>
      <c r="F158" s="2">
        <v>2000</v>
      </c>
      <c r="G158" s="2" t="s">
        <v>40</v>
      </c>
      <c r="H158" s="3" t="s">
        <v>25</v>
      </c>
      <c r="I158" s="4">
        <v>5.2465277777777784E-2</v>
      </c>
      <c r="J158" s="67">
        <v>63</v>
      </c>
      <c r="K158" s="62" t="s">
        <v>335</v>
      </c>
    </row>
    <row r="159" spans="2:11">
      <c r="B159" s="58">
        <v>64</v>
      </c>
      <c r="C159" s="68">
        <v>216</v>
      </c>
      <c r="D159" s="6" t="s">
        <v>336</v>
      </c>
      <c r="E159" s="6" t="s">
        <v>27</v>
      </c>
      <c r="F159" s="5">
        <v>2000</v>
      </c>
      <c r="G159" s="5" t="s">
        <v>40</v>
      </c>
      <c r="H159" s="6" t="s">
        <v>119</v>
      </c>
      <c r="I159" s="7">
        <v>5.5567129629629626E-2</v>
      </c>
      <c r="J159" s="68">
        <v>64</v>
      </c>
      <c r="K159" s="63" t="s">
        <v>337</v>
      </c>
    </row>
    <row r="160" spans="2:11">
      <c r="B160" s="57">
        <v>65</v>
      </c>
      <c r="C160" s="67">
        <v>272</v>
      </c>
      <c r="D160" s="3" t="s">
        <v>50</v>
      </c>
      <c r="E160" s="3" t="s">
        <v>51</v>
      </c>
      <c r="F160" s="2">
        <v>1999</v>
      </c>
      <c r="G160" s="2"/>
      <c r="H160" s="3" t="s">
        <v>52</v>
      </c>
      <c r="I160" s="4">
        <v>5.679398148148148E-2</v>
      </c>
      <c r="J160" s="67">
        <v>65</v>
      </c>
      <c r="K160" s="62" t="s">
        <v>338</v>
      </c>
    </row>
    <row r="161" spans="2:11">
      <c r="B161" s="58">
        <v>66</v>
      </c>
      <c r="C161" s="68">
        <v>284</v>
      </c>
      <c r="D161" s="6" t="s">
        <v>339</v>
      </c>
      <c r="E161" s="6" t="s">
        <v>30</v>
      </c>
      <c r="F161" s="5">
        <v>1999</v>
      </c>
      <c r="G161" s="5"/>
      <c r="H161" s="6" t="s">
        <v>275</v>
      </c>
      <c r="I161" s="7">
        <v>5.7939814814814812E-2</v>
      </c>
      <c r="J161" s="68">
        <v>66</v>
      </c>
      <c r="K161" s="63" t="s">
        <v>340</v>
      </c>
    </row>
    <row r="162" spans="2:11">
      <c r="B162" s="57">
        <v>67</v>
      </c>
      <c r="C162" s="67">
        <v>242</v>
      </c>
      <c r="D162" s="3" t="s">
        <v>47</v>
      </c>
      <c r="E162" s="3" t="s">
        <v>30</v>
      </c>
      <c r="F162" s="2">
        <v>1996</v>
      </c>
      <c r="G162" s="2" t="s">
        <v>13</v>
      </c>
      <c r="H162" s="3" t="s">
        <v>111</v>
      </c>
      <c r="I162" s="4">
        <v>7.7627314814814816E-2</v>
      </c>
      <c r="J162" s="67">
        <v>67</v>
      </c>
      <c r="K162" s="62" t="s">
        <v>341</v>
      </c>
    </row>
    <row r="163" spans="2:11">
      <c r="B163" s="58">
        <v>68</v>
      </c>
      <c r="C163" s="68">
        <v>267</v>
      </c>
      <c r="D163" s="6" t="s">
        <v>55</v>
      </c>
      <c r="E163" s="6" t="s">
        <v>56</v>
      </c>
      <c r="F163" s="5">
        <v>1995</v>
      </c>
      <c r="G163" s="5"/>
      <c r="H163" s="6" t="s">
        <v>52</v>
      </c>
      <c r="I163" s="7">
        <v>7.8935185185185178E-2</v>
      </c>
      <c r="J163" s="68">
        <v>68</v>
      </c>
      <c r="K163" s="63" t="s">
        <v>342</v>
      </c>
    </row>
    <row r="164" spans="2:11" ht="15.75" thickBot="1">
      <c r="B164" s="59">
        <v>69</v>
      </c>
      <c r="C164" s="69">
        <v>239</v>
      </c>
      <c r="D164" s="29" t="s">
        <v>57</v>
      </c>
      <c r="E164" s="29" t="s">
        <v>30</v>
      </c>
      <c r="F164" s="28">
        <v>1999</v>
      </c>
      <c r="G164" s="28"/>
      <c r="H164" s="29" t="s">
        <v>52</v>
      </c>
      <c r="I164" s="35">
        <v>7.9988425925925921E-2</v>
      </c>
      <c r="J164" s="69">
        <v>69</v>
      </c>
      <c r="K164" s="64" t="s">
        <v>343</v>
      </c>
    </row>
    <row r="165" spans="2:11">
      <c r="B165" s="38"/>
      <c r="C165" s="38"/>
      <c r="D165" s="41"/>
      <c r="E165" s="41"/>
      <c r="F165" s="78"/>
      <c r="G165" s="78"/>
      <c r="H165" s="41"/>
      <c r="I165" s="80"/>
      <c r="J165" s="38"/>
      <c r="K165" s="38"/>
    </row>
    <row r="166" spans="2:11">
      <c r="B166" s="38"/>
      <c r="C166" s="38"/>
      <c r="D166" s="41"/>
      <c r="E166" s="41"/>
      <c r="F166" s="78"/>
      <c r="G166" s="78"/>
      <c r="H166" s="41"/>
      <c r="I166" s="80"/>
      <c r="J166" s="38"/>
      <c r="K166" s="38"/>
    </row>
    <row r="167" spans="2:11">
      <c r="B167" s="38"/>
      <c r="C167" s="38"/>
      <c r="D167" s="41"/>
      <c r="E167" s="41"/>
      <c r="F167" s="78"/>
      <c r="G167" s="78"/>
      <c r="H167" s="41"/>
      <c r="I167" s="80"/>
      <c r="J167" s="38"/>
      <c r="K167" s="38"/>
    </row>
    <row r="168" spans="2:11">
      <c r="B168" s="38"/>
      <c r="C168" s="38"/>
      <c r="D168" s="91" t="s">
        <v>478</v>
      </c>
      <c r="I168" t="s">
        <v>480</v>
      </c>
      <c r="K168" s="38"/>
    </row>
    <row r="169" spans="2:11">
      <c r="B169" s="38"/>
      <c r="C169" s="38"/>
      <c r="K169" s="38"/>
    </row>
    <row r="170" spans="2:11">
      <c r="B170" s="38"/>
      <c r="C170" s="38"/>
      <c r="D170" s="91" t="s">
        <v>479</v>
      </c>
      <c r="I170" t="s">
        <v>481</v>
      </c>
      <c r="K170" s="38"/>
    </row>
    <row r="171" spans="2:11">
      <c r="B171" s="38"/>
      <c r="C171" s="38"/>
      <c r="D171" s="41"/>
      <c r="E171" s="41"/>
      <c r="F171" s="78"/>
      <c r="G171" s="78"/>
      <c r="H171" s="41"/>
      <c r="I171" s="80"/>
      <c r="J171" s="38"/>
      <c r="K171" s="38"/>
    </row>
    <row r="172" spans="2:11">
      <c r="B172" s="38"/>
      <c r="C172" s="38"/>
      <c r="D172" s="41"/>
      <c r="E172" s="41"/>
      <c r="F172" s="78"/>
      <c r="G172" s="78"/>
      <c r="H172" s="41"/>
      <c r="I172" s="80"/>
      <c r="J172" s="38"/>
      <c r="K172" s="38"/>
    </row>
    <row r="173" spans="2:11">
      <c r="B173" s="38"/>
      <c r="C173" s="38"/>
      <c r="D173" s="41"/>
      <c r="E173" s="41"/>
      <c r="F173" s="78"/>
      <c r="G173" s="78"/>
      <c r="H173" s="41"/>
      <c r="I173" s="80"/>
      <c r="J173" s="38"/>
      <c r="K173" s="38"/>
    </row>
    <row r="174" spans="2:11">
      <c r="B174" s="38"/>
      <c r="C174" s="38"/>
      <c r="D174" s="41"/>
      <c r="E174" s="41"/>
      <c r="F174" s="78"/>
      <c r="G174" s="78"/>
      <c r="H174" s="41"/>
      <c r="I174" s="80"/>
      <c r="J174" s="38"/>
      <c r="K174" s="38"/>
    </row>
    <row r="175" spans="2:11">
      <c r="B175" s="38"/>
      <c r="C175" s="38"/>
      <c r="D175" s="41"/>
      <c r="E175" s="41"/>
      <c r="F175" s="78"/>
      <c r="G175" s="78"/>
      <c r="H175" s="41"/>
      <c r="I175" s="80"/>
      <c r="J175" s="38"/>
      <c r="K175" s="38"/>
    </row>
    <row r="176" spans="2:11">
      <c r="B176" s="38"/>
      <c r="C176" s="38"/>
      <c r="D176" s="41"/>
      <c r="E176" s="41"/>
      <c r="F176" s="78"/>
      <c r="G176" s="78"/>
      <c r="H176" s="41"/>
      <c r="I176" s="80"/>
      <c r="J176" s="38"/>
      <c r="K176" s="38"/>
    </row>
    <row r="177" spans="2:11">
      <c r="B177" s="38"/>
      <c r="C177" s="38"/>
      <c r="D177" s="41"/>
      <c r="E177" s="41"/>
      <c r="F177" s="78"/>
      <c r="G177" s="78"/>
      <c r="H177" s="41"/>
      <c r="I177" s="80"/>
      <c r="J177" s="38"/>
      <c r="K177" s="38"/>
    </row>
    <row r="178" spans="2:11">
      <c r="B178" s="38"/>
      <c r="C178" s="38"/>
      <c r="D178" s="41"/>
      <c r="E178" s="41"/>
      <c r="F178" s="78"/>
      <c r="G178" s="78"/>
      <c r="H178" s="41"/>
      <c r="I178" s="80"/>
      <c r="J178" s="38"/>
      <c r="K178" s="38"/>
    </row>
    <row r="179" spans="2:11">
      <c r="B179" s="38"/>
      <c r="C179" s="38"/>
      <c r="D179" s="41"/>
      <c r="E179" s="41"/>
      <c r="F179" s="78"/>
      <c r="G179" s="78"/>
      <c r="H179" s="41"/>
      <c r="I179" s="80"/>
      <c r="J179" s="38"/>
      <c r="K179" s="38"/>
    </row>
    <row r="180" spans="2:11">
      <c r="B180" s="38"/>
      <c r="C180" s="38"/>
      <c r="D180" s="41"/>
      <c r="E180" s="41"/>
      <c r="F180" s="78"/>
      <c r="G180" s="78"/>
      <c r="H180" s="41"/>
      <c r="I180" s="80"/>
      <c r="J180" s="38"/>
      <c r="K180" s="38"/>
    </row>
    <row r="181" spans="2:11">
      <c r="B181" s="38"/>
      <c r="C181" s="38"/>
      <c r="D181" s="41"/>
      <c r="E181" s="41"/>
      <c r="F181" s="78"/>
      <c r="G181" s="78"/>
      <c r="H181" s="41"/>
      <c r="I181" s="80"/>
      <c r="J181" s="38"/>
      <c r="K181" s="38"/>
    </row>
    <row r="182" spans="2:11">
      <c r="B182" s="38"/>
      <c r="C182" s="38"/>
      <c r="D182" s="41"/>
      <c r="E182" s="41"/>
      <c r="F182" s="78"/>
      <c r="G182" s="78"/>
      <c r="H182" s="41"/>
      <c r="I182" s="80"/>
      <c r="J182" s="38"/>
      <c r="K182" s="38"/>
    </row>
    <row r="183" spans="2:11">
      <c r="B183" s="38"/>
      <c r="C183" s="38"/>
      <c r="D183" s="41"/>
      <c r="E183" s="41"/>
      <c r="F183" s="78"/>
      <c r="G183" s="78"/>
      <c r="H183" s="41"/>
      <c r="I183" s="80"/>
      <c r="J183" s="38"/>
      <c r="K183" s="38"/>
    </row>
    <row r="184" spans="2:11">
      <c r="B184" s="38"/>
      <c r="C184" s="38"/>
      <c r="D184" s="41"/>
      <c r="E184" s="41"/>
      <c r="F184" s="78"/>
      <c r="G184" s="78"/>
      <c r="H184" s="41"/>
      <c r="I184" s="80"/>
      <c r="J184" s="38"/>
      <c r="K184" s="38"/>
    </row>
    <row r="185" spans="2:11">
      <c r="B185" s="38"/>
      <c r="C185" s="38"/>
      <c r="D185" s="41"/>
      <c r="E185" s="41"/>
      <c r="F185" s="78"/>
      <c r="G185" s="78"/>
      <c r="H185" s="41"/>
      <c r="I185" s="80"/>
      <c r="J185" s="38"/>
      <c r="K185" s="38"/>
    </row>
    <row r="186" spans="2:11">
      <c r="B186" s="38"/>
      <c r="C186" s="38"/>
      <c r="D186" s="41"/>
      <c r="E186" s="41"/>
      <c r="F186" s="78"/>
      <c r="G186" s="78"/>
      <c r="H186" s="41"/>
      <c r="I186" s="80"/>
      <c r="J186" s="38"/>
      <c r="K186" s="38"/>
    </row>
    <row r="187" spans="2:11">
      <c r="B187" s="38"/>
      <c r="C187" s="38"/>
      <c r="D187" s="41"/>
      <c r="E187" s="41"/>
      <c r="F187" s="78"/>
      <c r="G187" s="78"/>
      <c r="H187" s="41"/>
      <c r="I187" s="80"/>
      <c r="J187" s="38"/>
      <c r="K187" s="38"/>
    </row>
    <row r="188" spans="2:11">
      <c r="B188" s="38"/>
      <c r="C188" s="38"/>
      <c r="D188" s="41"/>
      <c r="E188" s="41"/>
      <c r="F188" s="78"/>
      <c r="G188" s="78"/>
      <c r="H188" s="41"/>
      <c r="I188" s="80"/>
      <c r="J188" s="38"/>
      <c r="K188" s="38"/>
    </row>
    <row r="190" spans="2:11" ht="16.5" thickBot="1">
      <c r="B190" s="84" t="s">
        <v>474</v>
      </c>
      <c r="C190" s="84"/>
    </row>
    <row r="191" spans="2:11" ht="27" thickTop="1" thickBot="1">
      <c r="B191" s="85" t="s">
        <v>0</v>
      </c>
      <c r="C191" s="82" t="s">
        <v>1</v>
      </c>
      <c r="D191" s="82" t="s">
        <v>2</v>
      </c>
      <c r="E191" s="82" t="s">
        <v>3</v>
      </c>
      <c r="F191" s="82" t="s">
        <v>4</v>
      </c>
      <c r="G191" s="82" t="s">
        <v>5</v>
      </c>
      <c r="H191" s="82" t="s">
        <v>6</v>
      </c>
      <c r="I191" s="82" t="s">
        <v>7</v>
      </c>
      <c r="J191" s="82" t="s">
        <v>8</v>
      </c>
      <c r="K191" s="86" t="s">
        <v>9</v>
      </c>
    </row>
    <row r="192" spans="2:11" ht="26.25" thickTop="1">
      <c r="B192" s="57">
        <v>1</v>
      </c>
      <c r="C192" s="67">
        <v>307</v>
      </c>
      <c r="D192" s="3" t="s">
        <v>344</v>
      </c>
      <c r="E192" s="3" t="s">
        <v>69</v>
      </c>
      <c r="F192" s="2">
        <v>1995</v>
      </c>
      <c r="G192" s="2" t="s">
        <v>28</v>
      </c>
      <c r="H192" s="3" t="s">
        <v>94</v>
      </c>
      <c r="I192" s="4">
        <v>2.2523148148148143E-2</v>
      </c>
      <c r="J192" s="67">
        <v>1</v>
      </c>
      <c r="K192" s="62"/>
    </row>
    <row r="193" spans="2:11">
      <c r="B193" s="58">
        <v>2</v>
      </c>
      <c r="C193" s="68">
        <v>310</v>
      </c>
      <c r="D193" s="6" t="s">
        <v>345</v>
      </c>
      <c r="E193" s="6" t="s">
        <v>75</v>
      </c>
      <c r="F193" s="5">
        <v>1998</v>
      </c>
      <c r="G193" s="5" t="s">
        <v>18</v>
      </c>
      <c r="H193" s="6" t="s">
        <v>15</v>
      </c>
      <c r="I193" s="7">
        <v>2.3032407407407404E-2</v>
      </c>
      <c r="J193" s="68">
        <v>2</v>
      </c>
      <c r="K193" s="63" t="s">
        <v>346</v>
      </c>
    </row>
    <row r="194" spans="2:11">
      <c r="B194" s="57">
        <v>3</v>
      </c>
      <c r="C194" s="67">
        <v>334</v>
      </c>
      <c r="D194" s="3" t="s">
        <v>347</v>
      </c>
      <c r="E194" s="3" t="s">
        <v>68</v>
      </c>
      <c r="F194" s="2">
        <v>1998</v>
      </c>
      <c r="G194" s="2" t="s">
        <v>28</v>
      </c>
      <c r="H194" s="3" t="s">
        <v>348</v>
      </c>
      <c r="I194" s="4">
        <v>2.3124999999999996E-2</v>
      </c>
      <c r="J194" s="67">
        <v>3</v>
      </c>
      <c r="K194" s="62" t="s">
        <v>349</v>
      </c>
    </row>
    <row r="195" spans="2:11">
      <c r="B195" s="58">
        <v>4</v>
      </c>
      <c r="C195" s="68">
        <v>328</v>
      </c>
      <c r="D195" s="6" t="s">
        <v>350</v>
      </c>
      <c r="E195" s="6" t="s">
        <v>351</v>
      </c>
      <c r="F195" s="5">
        <v>1997</v>
      </c>
      <c r="G195" s="5" t="s">
        <v>28</v>
      </c>
      <c r="H195" s="6" t="s">
        <v>21</v>
      </c>
      <c r="I195" s="7">
        <v>2.3819444444444445E-2</v>
      </c>
      <c r="J195" s="68">
        <v>4</v>
      </c>
      <c r="K195" s="63" t="s">
        <v>352</v>
      </c>
    </row>
    <row r="196" spans="2:11">
      <c r="B196" s="57">
        <v>5</v>
      </c>
      <c r="C196" s="67">
        <v>331</v>
      </c>
      <c r="D196" s="3" t="s">
        <v>344</v>
      </c>
      <c r="E196" s="3" t="s">
        <v>353</v>
      </c>
      <c r="F196" s="2">
        <v>1998</v>
      </c>
      <c r="G196" s="2" t="s">
        <v>18</v>
      </c>
      <c r="H196" s="3" t="s">
        <v>83</v>
      </c>
      <c r="I196" s="4">
        <v>2.4282407407407409E-2</v>
      </c>
      <c r="J196" s="67">
        <v>5</v>
      </c>
      <c r="K196" s="62" t="s">
        <v>354</v>
      </c>
    </row>
    <row r="197" spans="2:11">
      <c r="B197" s="58">
        <v>6</v>
      </c>
      <c r="C197" s="68">
        <v>317</v>
      </c>
      <c r="D197" s="6" t="s">
        <v>355</v>
      </c>
      <c r="E197" s="6" t="s">
        <v>356</v>
      </c>
      <c r="F197" s="5">
        <v>1997</v>
      </c>
      <c r="G197" s="5" t="s">
        <v>18</v>
      </c>
      <c r="H197" s="6" t="s">
        <v>79</v>
      </c>
      <c r="I197" s="7">
        <v>2.4988425925925928E-2</v>
      </c>
      <c r="J197" s="68">
        <v>6</v>
      </c>
      <c r="K197" s="63" t="s">
        <v>357</v>
      </c>
    </row>
    <row r="198" spans="2:11">
      <c r="B198" s="57">
        <v>7</v>
      </c>
      <c r="C198" s="67">
        <v>305</v>
      </c>
      <c r="D198" s="3" t="s">
        <v>74</v>
      </c>
      <c r="E198" s="3" t="s">
        <v>358</v>
      </c>
      <c r="F198" s="2">
        <v>1996</v>
      </c>
      <c r="G198" s="2" t="s">
        <v>28</v>
      </c>
      <c r="H198" s="3" t="s">
        <v>15</v>
      </c>
      <c r="I198" s="4">
        <v>2.5300925925925925E-2</v>
      </c>
      <c r="J198" s="67">
        <v>7</v>
      </c>
      <c r="K198" s="62" t="s">
        <v>359</v>
      </c>
    </row>
    <row r="199" spans="2:11">
      <c r="B199" s="58">
        <v>8</v>
      </c>
      <c r="C199" s="68">
        <v>323</v>
      </c>
      <c r="D199" s="6" t="s">
        <v>360</v>
      </c>
      <c r="E199" s="6" t="s">
        <v>361</v>
      </c>
      <c r="F199" s="5">
        <v>1997</v>
      </c>
      <c r="G199" s="5" t="s">
        <v>18</v>
      </c>
      <c r="H199" s="6" t="s">
        <v>64</v>
      </c>
      <c r="I199" s="7">
        <v>2.5451388888888888E-2</v>
      </c>
      <c r="J199" s="68">
        <v>8</v>
      </c>
      <c r="K199" s="63" t="s">
        <v>362</v>
      </c>
    </row>
    <row r="200" spans="2:11">
      <c r="B200" s="57">
        <v>9</v>
      </c>
      <c r="C200" s="67">
        <v>329</v>
      </c>
      <c r="D200" s="3" t="s">
        <v>363</v>
      </c>
      <c r="E200" s="3" t="s">
        <v>364</v>
      </c>
      <c r="F200" s="2">
        <v>1998</v>
      </c>
      <c r="G200" s="2" t="s">
        <v>18</v>
      </c>
      <c r="H200" s="3" t="s">
        <v>14</v>
      </c>
      <c r="I200" s="4">
        <v>2.5613425925925925E-2</v>
      </c>
      <c r="J200" s="67">
        <v>9</v>
      </c>
      <c r="K200" s="62" t="s">
        <v>365</v>
      </c>
    </row>
    <row r="201" spans="2:11">
      <c r="B201" s="58">
        <v>10</v>
      </c>
      <c r="C201" s="68">
        <v>321</v>
      </c>
      <c r="D201" s="6" t="s">
        <v>366</v>
      </c>
      <c r="E201" s="6" t="s">
        <v>367</v>
      </c>
      <c r="F201" s="5">
        <v>1995</v>
      </c>
      <c r="G201" s="5" t="s">
        <v>18</v>
      </c>
      <c r="H201" s="6" t="s">
        <v>10</v>
      </c>
      <c r="I201" s="7">
        <v>2.5787037037037039E-2</v>
      </c>
      <c r="J201" s="68">
        <v>10</v>
      </c>
      <c r="K201" s="63" t="s">
        <v>368</v>
      </c>
    </row>
    <row r="202" spans="2:11">
      <c r="B202" s="57">
        <v>11</v>
      </c>
      <c r="C202" s="67">
        <v>325</v>
      </c>
      <c r="D202" s="3" t="s">
        <v>369</v>
      </c>
      <c r="E202" s="3" t="s">
        <v>69</v>
      </c>
      <c r="F202" s="2">
        <v>1999</v>
      </c>
      <c r="G202" s="2" t="s">
        <v>18</v>
      </c>
      <c r="H202" s="3" t="s">
        <v>370</v>
      </c>
      <c r="I202" s="4">
        <v>2.837962962962963E-2</v>
      </c>
      <c r="J202" s="67">
        <v>11</v>
      </c>
      <c r="K202" s="62" t="s">
        <v>371</v>
      </c>
    </row>
    <row r="203" spans="2:11" ht="38.25">
      <c r="B203" s="58">
        <v>12</v>
      </c>
      <c r="C203" s="68">
        <v>338</v>
      </c>
      <c r="D203" s="6" t="s">
        <v>372</v>
      </c>
      <c r="E203" s="6" t="s">
        <v>351</v>
      </c>
      <c r="F203" s="5">
        <v>1997</v>
      </c>
      <c r="G203" s="5" t="s">
        <v>18</v>
      </c>
      <c r="H203" s="6" t="s">
        <v>191</v>
      </c>
      <c r="I203" s="7">
        <v>2.8495370370370369E-2</v>
      </c>
      <c r="J203" s="68">
        <v>12</v>
      </c>
      <c r="K203" s="63" t="s">
        <v>373</v>
      </c>
    </row>
    <row r="204" spans="2:11">
      <c r="B204" s="57">
        <v>13</v>
      </c>
      <c r="C204" s="67">
        <v>312</v>
      </c>
      <c r="D204" s="3" t="s">
        <v>374</v>
      </c>
      <c r="E204" s="3" t="s">
        <v>375</v>
      </c>
      <c r="F204" s="2">
        <v>1994</v>
      </c>
      <c r="G204" s="2" t="s">
        <v>28</v>
      </c>
      <c r="H204" s="3" t="s">
        <v>83</v>
      </c>
      <c r="I204" s="4">
        <v>2.8634259259259262E-2</v>
      </c>
      <c r="J204" s="67">
        <v>13</v>
      </c>
      <c r="K204" s="62" t="s">
        <v>223</v>
      </c>
    </row>
    <row r="205" spans="2:11">
      <c r="B205" s="58">
        <v>14</v>
      </c>
      <c r="C205" s="68">
        <v>337</v>
      </c>
      <c r="D205" s="6" t="s">
        <v>376</v>
      </c>
      <c r="E205" s="6" t="s">
        <v>68</v>
      </c>
      <c r="F205" s="5">
        <v>1999</v>
      </c>
      <c r="G205" s="5"/>
      <c r="H205" s="6" t="s">
        <v>52</v>
      </c>
      <c r="I205" s="7">
        <v>2.8703703703703703E-2</v>
      </c>
      <c r="J205" s="68">
        <v>14</v>
      </c>
      <c r="K205" s="63" t="s">
        <v>225</v>
      </c>
    </row>
    <row r="206" spans="2:11">
      <c r="B206" s="57">
        <v>15</v>
      </c>
      <c r="C206" s="67">
        <v>303</v>
      </c>
      <c r="D206" s="3" t="s">
        <v>377</v>
      </c>
      <c r="E206" s="3" t="s">
        <v>66</v>
      </c>
      <c r="F206" s="2">
        <v>1994</v>
      </c>
      <c r="G206" s="2" t="s">
        <v>18</v>
      </c>
      <c r="H206" s="3" t="s">
        <v>19</v>
      </c>
      <c r="I206" s="4">
        <v>2.8703703703703703E-2</v>
      </c>
      <c r="J206" s="67">
        <v>14</v>
      </c>
      <c r="K206" s="62" t="s">
        <v>225</v>
      </c>
    </row>
    <row r="207" spans="2:11">
      <c r="B207" s="58">
        <v>16</v>
      </c>
      <c r="C207" s="68">
        <v>314</v>
      </c>
      <c r="D207" s="6" t="s">
        <v>378</v>
      </c>
      <c r="E207" s="6" t="s">
        <v>63</v>
      </c>
      <c r="F207" s="5">
        <v>1999</v>
      </c>
      <c r="G207" s="5" t="s">
        <v>18</v>
      </c>
      <c r="H207" s="6" t="s">
        <v>111</v>
      </c>
      <c r="I207" s="7">
        <v>2.8865740740740744E-2</v>
      </c>
      <c r="J207" s="68">
        <v>16</v>
      </c>
      <c r="K207" s="63" t="s">
        <v>379</v>
      </c>
    </row>
    <row r="208" spans="2:11">
      <c r="B208" s="57">
        <v>17</v>
      </c>
      <c r="C208" s="67">
        <v>302</v>
      </c>
      <c r="D208" s="3" t="s">
        <v>380</v>
      </c>
      <c r="E208" s="3" t="s">
        <v>63</v>
      </c>
      <c r="F208" s="2">
        <v>1997</v>
      </c>
      <c r="G208" s="2" t="s">
        <v>18</v>
      </c>
      <c r="H208" s="3" t="s">
        <v>83</v>
      </c>
      <c r="I208" s="4">
        <v>2.9062500000000002E-2</v>
      </c>
      <c r="J208" s="67">
        <v>17</v>
      </c>
      <c r="K208" s="62" t="s">
        <v>381</v>
      </c>
    </row>
    <row r="209" spans="2:11">
      <c r="B209" s="58">
        <v>18</v>
      </c>
      <c r="C209" s="68">
        <v>339</v>
      </c>
      <c r="D209" s="6" t="s">
        <v>382</v>
      </c>
      <c r="E209" s="6" t="s">
        <v>383</v>
      </c>
      <c r="F209" s="5">
        <v>1998</v>
      </c>
      <c r="G209" s="5" t="s">
        <v>28</v>
      </c>
      <c r="H209" s="6" t="s">
        <v>60</v>
      </c>
      <c r="I209" s="7">
        <v>2.9374999999999998E-2</v>
      </c>
      <c r="J209" s="68">
        <v>18</v>
      </c>
      <c r="K209" s="63" t="s">
        <v>384</v>
      </c>
    </row>
    <row r="210" spans="2:11" ht="25.5">
      <c r="B210" s="57">
        <v>19</v>
      </c>
      <c r="C210" s="67">
        <v>301</v>
      </c>
      <c r="D210" s="3" t="s">
        <v>385</v>
      </c>
      <c r="E210" s="3" t="s">
        <v>386</v>
      </c>
      <c r="F210" s="2">
        <v>0</v>
      </c>
      <c r="G210" s="2" t="s">
        <v>28</v>
      </c>
      <c r="H210" s="3" t="s">
        <v>77</v>
      </c>
      <c r="I210" s="4">
        <v>3.0694444444444444E-2</v>
      </c>
      <c r="J210" s="67">
        <v>19</v>
      </c>
      <c r="K210" s="62" t="s">
        <v>24</v>
      </c>
    </row>
    <row r="211" spans="2:11">
      <c r="B211" s="58">
        <v>20</v>
      </c>
      <c r="C211" s="68">
        <v>333</v>
      </c>
      <c r="D211" s="6" t="s">
        <v>345</v>
      </c>
      <c r="E211" s="6" t="s">
        <v>387</v>
      </c>
      <c r="F211" s="5">
        <v>1999</v>
      </c>
      <c r="G211" s="5" t="s">
        <v>18</v>
      </c>
      <c r="H211" s="6" t="s">
        <v>83</v>
      </c>
      <c r="I211" s="7">
        <v>3.0821759259259257E-2</v>
      </c>
      <c r="J211" s="68">
        <v>20</v>
      </c>
      <c r="K211" s="63" t="s">
        <v>388</v>
      </c>
    </row>
    <row r="212" spans="2:11" ht="25.5">
      <c r="B212" s="57">
        <v>21</v>
      </c>
      <c r="C212" s="67">
        <v>326</v>
      </c>
      <c r="D212" s="3" t="s">
        <v>389</v>
      </c>
      <c r="E212" s="3" t="s">
        <v>383</v>
      </c>
      <c r="F212" s="2">
        <v>0</v>
      </c>
      <c r="G212" s="2" t="s">
        <v>18</v>
      </c>
      <c r="H212" s="3" t="s">
        <v>77</v>
      </c>
      <c r="I212" s="4">
        <v>3.1261574074074074E-2</v>
      </c>
      <c r="J212" s="67">
        <v>21</v>
      </c>
      <c r="K212" s="62" t="s">
        <v>390</v>
      </c>
    </row>
    <row r="213" spans="2:11">
      <c r="B213" s="58">
        <v>22</v>
      </c>
      <c r="C213" s="68">
        <v>318</v>
      </c>
      <c r="D213" s="6" t="s">
        <v>391</v>
      </c>
      <c r="E213" s="6" t="s">
        <v>375</v>
      </c>
      <c r="F213" s="5">
        <v>1999</v>
      </c>
      <c r="G213" s="5" t="s">
        <v>18</v>
      </c>
      <c r="H213" s="6" t="s">
        <v>83</v>
      </c>
      <c r="I213" s="7">
        <v>3.1863425925925927E-2</v>
      </c>
      <c r="J213" s="68">
        <v>22</v>
      </c>
      <c r="K213" s="63" t="s">
        <v>392</v>
      </c>
    </row>
    <row r="214" spans="2:11">
      <c r="B214" s="57">
        <v>23</v>
      </c>
      <c r="C214" s="67">
        <v>332</v>
      </c>
      <c r="D214" s="3" t="s">
        <v>393</v>
      </c>
      <c r="E214" s="3" t="s">
        <v>66</v>
      </c>
      <c r="F214" s="2">
        <v>1999</v>
      </c>
      <c r="G214" s="2" t="s">
        <v>13</v>
      </c>
      <c r="H214" s="3" t="s">
        <v>83</v>
      </c>
      <c r="I214" s="4">
        <v>3.2986111111111112E-2</v>
      </c>
      <c r="J214" s="67">
        <v>23</v>
      </c>
      <c r="K214" s="62" t="s">
        <v>394</v>
      </c>
    </row>
    <row r="215" spans="2:11">
      <c r="B215" s="58">
        <v>24</v>
      </c>
      <c r="C215" s="68">
        <v>309</v>
      </c>
      <c r="D215" s="6" t="s">
        <v>395</v>
      </c>
      <c r="E215" s="6" t="s">
        <v>69</v>
      </c>
      <c r="F215" s="5">
        <v>1995</v>
      </c>
      <c r="G215" s="5" t="s">
        <v>28</v>
      </c>
      <c r="H215" s="6" t="s">
        <v>10</v>
      </c>
      <c r="I215" s="7">
        <v>3.3229166666666664E-2</v>
      </c>
      <c r="J215" s="68">
        <v>24</v>
      </c>
      <c r="K215" s="63" t="s">
        <v>396</v>
      </c>
    </row>
    <row r="216" spans="2:11">
      <c r="B216" s="57">
        <v>25</v>
      </c>
      <c r="C216" s="67">
        <v>322</v>
      </c>
      <c r="D216" s="3" t="s">
        <v>397</v>
      </c>
      <c r="E216" s="3" t="s">
        <v>398</v>
      </c>
      <c r="F216" s="2">
        <v>1997</v>
      </c>
      <c r="G216" s="2" t="s">
        <v>28</v>
      </c>
      <c r="H216" s="3" t="s">
        <v>14</v>
      </c>
      <c r="I216" s="4">
        <v>3.5624999999999997E-2</v>
      </c>
      <c r="J216" s="67">
        <v>25</v>
      </c>
      <c r="K216" s="62" t="s">
        <v>399</v>
      </c>
    </row>
    <row r="217" spans="2:11">
      <c r="B217" s="58">
        <v>26</v>
      </c>
      <c r="C217" s="68">
        <v>336</v>
      </c>
      <c r="D217" s="6" t="s">
        <v>400</v>
      </c>
      <c r="E217" s="6" t="s">
        <v>387</v>
      </c>
      <c r="F217" s="5">
        <v>1998</v>
      </c>
      <c r="G217" s="5" t="s">
        <v>18</v>
      </c>
      <c r="H217" s="6" t="s">
        <v>19</v>
      </c>
      <c r="I217" s="7">
        <v>3.7372685185185189E-2</v>
      </c>
      <c r="J217" s="68">
        <v>26</v>
      </c>
      <c r="K217" s="63" t="s">
        <v>401</v>
      </c>
    </row>
    <row r="218" spans="2:11" ht="25.5">
      <c r="B218" s="57">
        <v>27</v>
      </c>
      <c r="C218" s="67">
        <v>324</v>
      </c>
      <c r="D218" s="3" t="s">
        <v>402</v>
      </c>
      <c r="E218" s="3" t="s">
        <v>403</v>
      </c>
      <c r="F218" s="2">
        <v>0</v>
      </c>
      <c r="G218" s="2" t="s">
        <v>18</v>
      </c>
      <c r="H218" s="3" t="s">
        <v>77</v>
      </c>
      <c r="I218" s="4">
        <v>3.8414351851851852E-2</v>
      </c>
      <c r="J218" s="67">
        <v>27</v>
      </c>
      <c r="K218" s="62" t="s">
        <v>404</v>
      </c>
    </row>
    <row r="219" spans="2:11">
      <c r="B219" s="58">
        <v>28</v>
      </c>
      <c r="C219" s="68">
        <v>315</v>
      </c>
      <c r="D219" s="6" t="s">
        <v>405</v>
      </c>
      <c r="E219" s="6" t="s">
        <v>383</v>
      </c>
      <c r="F219" s="5">
        <v>1997</v>
      </c>
      <c r="G219" s="5" t="s">
        <v>13</v>
      </c>
      <c r="H219" s="6" t="s">
        <v>10</v>
      </c>
      <c r="I219" s="7">
        <v>4.0532407407407406E-2</v>
      </c>
      <c r="J219" s="68">
        <v>28</v>
      </c>
      <c r="K219" s="63" t="s">
        <v>406</v>
      </c>
    </row>
    <row r="220" spans="2:11" ht="25.5">
      <c r="B220" s="57">
        <v>29</v>
      </c>
      <c r="C220" s="67">
        <v>306</v>
      </c>
      <c r="D220" s="3" t="s">
        <v>407</v>
      </c>
      <c r="E220" s="3" t="s">
        <v>387</v>
      </c>
      <c r="F220" s="2">
        <v>0</v>
      </c>
      <c r="G220" s="2" t="s">
        <v>18</v>
      </c>
      <c r="H220" s="3" t="s">
        <v>77</v>
      </c>
      <c r="I220" s="4">
        <v>4.1874999999999996E-2</v>
      </c>
      <c r="J220" s="67">
        <v>29</v>
      </c>
      <c r="K220" s="62" t="s">
        <v>185</v>
      </c>
    </row>
    <row r="221" spans="2:11" ht="25.5">
      <c r="B221" s="58">
        <v>30</v>
      </c>
      <c r="C221" s="68">
        <v>319</v>
      </c>
      <c r="D221" s="6" t="s">
        <v>408</v>
      </c>
      <c r="E221" s="6" t="s">
        <v>68</v>
      </c>
      <c r="F221" s="5">
        <v>0</v>
      </c>
      <c r="G221" s="5" t="s">
        <v>18</v>
      </c>
      <c r="H221" s="6" t="s">
        <v>77</v>
      </c>
      <c r="I221" s="7">
        <v>4.296296296296296E-2</v>
      </c>
      <c r="J221" s="68">
        <v>30</v>
      </c>
      <c r="K221" s="63" t="s">
        <v>409</v>
      </c>
    </row>
    <row r="222" spans="2:11" ht="25.5">
      <c r="B222" s="57">
        <v>31</v>
      </c>
      <c r="C222" s="67">
        <v>308</v>
      </c>
      <c r="D222" s="3" t="s">
        <v>410</v>
      </c>
      <c r="E222" s="3" t="s">
        <v>68</v>
      </c>
      <c r="F222" s="2">
        <v>0</v>
      </c>
      <c r="G222" s="2" t="s">
        <v>31</v>
      </c>
      <c r="H222" s="3" t="s">
        <v>77</v>
      </c>
      <c r="I222" s="4">
        <v>4.3969907407407409E-2</v>
      </c>
      <c r="J222" s="67">
        <v>31</v>
      </c>
      <c r="K222" s="62" t="s">
        <v>189</v>
      </c>
    </row>
    <row r="223" spans="2:11">
      <c r="B223" s="58">
        <v>32</v>
      </c>
      <c r="C223" s="68">
        <v>327</v>
      </c>
      <c r="D223" s="6" t="s">
        <v>411</v>
      </c>
      <c r="E223" s="6" t="s">
        <v>69</v>
      </c>
      <c r="F223" s="5">
        <v>1999</v>
      </c>
      <c r="G223" s="5" t="s">
        <v>31</v>
      </c>
      <c r="H223" s="6" t="s">
        <v>15</v>
      </c>
      <c r="I223" s="7">
        <v>4.4212962962962961E-2</v>
      </c>
      <c r="J223" s="68">
        <v>32</v>
      </c>
      <c r="K223" s="63" t="s">
        <v>412</v>
      </c>
    </row>
    <row r="224" spans="2:11">
      <c r="B224" s="57">
        <v>33</v>
      </c>
      <c r="C224" s="67">
        <v>320</v>
      </c>
      <c r="D224" s="3" t="s">
        <v>413</v>
      </c>
      <c r="E224" s="3" t="s">
        <v>414</v>
      </c>
      <c r="F224" s="2">
        <v>2000</v>
      </c>
      <c r="G224" s="2" t="s">
        <v>13</v>
      </c>
      <c r="H224" s="3" t="s">
        <v>111</v>
      </c>
      <c r="I224" s="4">
        <v>7.1759259259259259E-2</v>
      </c>
      <c r="J224" s="67">
        <v>33</v>
      </c>
      <c r="K224" s="62" t="s">
        <v>415</v>
      </c>
    </row>
    <row r="225" spans="2:11">
      <c r="B225" s="58">
        <v>34</v>
      </c>
      <c r="C225" s="68">
        <v>335</v>
      </c>
      <c r="D225" s="6" t="s">
        <v>416</v>
      </c>
      <c r="E225" s="6" t="s">
        <v>69</v>
      </c>
      <c r="F225" s="5">
        <v>1996</v>
      </c>
      <c r="G225" s="5" t="s">
        <v>28</v>
      </c>
      <c r="H225" s="6" t="s">
        <v>370</v>
      </c>
      <c r="I225" s="5" t="s">
        <v>35</v>
      </c>
      <c r="J225" s="68"/>
      <c r="K225" s="63"/>
    </row>
    <row r="226" spans="2:11" ht="26.25" thickBot="1">
      <c r="B226" s="59">
        <v>35</v>
      </c>
      <c r="C226" s="69">
        <v>311</v>
      </c>
      <c r="D226" s="29" t="s">
        <v>355</v>
      </c>
      <c r="E226" s="29" t="s">
        <v>383</v>
      </c>
      <c r="F226" s="28">
        <v>0</v>
      </c>
      <c r="G226" s="28" t="s">
        <v>31</v>
      </c>
      <c r="H226" s="29" t="s">
        <v>77</v>
      </c>
      <c r="I226" s="28" t="s">
        <v>35</v>
      </c>
      <c r="J226" s="69"/>
      <c r="K226" s="88"/>
    </row>
    <row r="227" spans="2:11">
      <c r="B227" s="38"/>
      <c r="C227" s="38"/>
      <c r="D227" s="41"/>
      <c r="E227" s="41"/>
      <c r="F227" s="78"/>
      <c r="G227" s="78"/>
      <c r="H227" s="41"/>
      <c r="I227" s="78"/>
      <c r="J227" s="38"/>
      <c r="K227" s="89"/>
    </row>
    <row r="228" spans="2:11">
      <c r="B228" s="38"/>
      <c r="C228" s="38"/>
      <c r="D228" s="91" t="s">
        <v>478</v>
      </c>
      <c r="I228" t="s">
        <v>480</v>
      </c>
      <c r="K228" s="89"/>
    </row>
    <row r="229" spans="2:11">
      <c r="B229" s="38"/>
      <c r="C229" s="38"/>
      <c r="K229" s="89"/>
    </row>
    <row r="230" spans="2:11">
      <c r="B230" s="38"/>
      <c r="C230" s="38"/>
      <c r="D230" s="91" t="s">
        <v>479</v>
      </c>
      <c r="I230" t="s">
        <v>481</v>
      </c>
      <c r="K230" s="89"/>
    </row>
    <row r="231" spans="2:11">
      <c r="B231" s="38"/>
      <c r="C231" s="38"/>
      <c r="D231" s="41"/>
      <c r="E231" s="41"/>
      <c r="F231" s="78"/>
      <c r="G231" s="78"/>
      <c r="H231" s="41"/>
      <c r="I231" s="78"/>
      <c r="J231" s="38"/>
      <c r="K231" s="89"/>
    </row>
    <row r="232" spans="2:11" ht="16.5" thickBot="1">
      <c r="B232" s="84" t="s">
        <v>475</v>
      </c>
      <c r="C232" s="84"/>
    </row>
    <row r="233" spans="2:11" ht="27" thickTop="1" thickBot="1">
      <c r="B233" s="85" t="s">
        <v>0</v>
      </c>
      <c r="C233" s="82" t="s">
        <v>1</v>
      </c>
      <c r="D233" s="82" t="s">
        <v>2</v>
      </c>
      <c r="E233" s="82" t="s">
        <v>3</v>
      </c>
      <c r="F233" s="82" t="s">
        <v>4</v>
      </c>
      <c r="G233" s="82" t="s">
        <v>5</v>
      </c>
      <c r="H233" s="82" t="s">
        <v>6</v>
      </c>
      <c r="I233" s="82" t="s">
        <v>7</v>
      </c>
      <c r="J233" s="82" t="s">
        <v>8</v>
      </c>
      <c r="K233" s="86" t="s">
        <v>9</v>
      </c>
    </row>
    <row r="234" spans="2:11" ht="15.75" thickTop="1">
      <c r="B234" s="57">
        <v>1</v>
      </c>
      <c r="C234" s="67">
        <v>401</v>
      </c>
      <c r="D234" s="3" t="s">
        <v>417</v>
      </c>
      <c r="E234" s="3" t="s">
        <v>383</v>
      </c>
      <c r="F234" s="2">
        <v>1995</v>
      </c>
      <c r="G234" s="2" t="s">
        <v>18</v>
      </c>
      <c r="H234" s="3" t="s">
        <v>25</v>
      </c>
      <c r="I234" s="4">
        <v>1.4918981481481483E-2</v>
      </c>
      <c r="J234" s="67">
        <v>1</v>
      </c>
      <c r="K234" s="62"/>
    </row>
    <row r="235" spans="2:11">
      <c r="B235" s="58">
        <v>2</v>
      </c>
      <c r="C235" s="68">
        <v>428</v>
      </c>
      <c r="D235" s="6" t="s">
        <v>363</v>
      </c>
      <c r="E235" s="6" t="s">
        <v>418</v>
      </c>
      <c r="F235" s="5">
        <v>1996</v>
      </c>
      <c r="G235" s="5" t="s">
        <v>13</v>
      </c>
      <c r="H235" s="6" t="s">
        <v>14</v>
      </c>
      <c r="I235" s="7">
        <v>1.5578703703703704E-2</v>
      </c>
      <c r="J235" s="68">
        <v>2</v>
      </c>
      <c r="K235" s="63" t="s">
        <v>80</v>
      </c>
    </row>
    <row r="236" spans="2:11">
      <c r="B236" s="57">
        <v>3</v>
      </c>
      <c r="C236" s="67">
        <v>427</v>
      </c>
      <c r="D236" s="3" t="s">
        <v>419</v>
      </c>
      <c r="E236" s="3" t="s">
        <v>386</v>
      </c>
      <c r="F236" s="2">
        <v>1995</v>
      </c>
      <c r="G236" s="2" t="s">
        <v>18</v>
      </c>
      <c r="H236" s="3" t="s">
        <v>25</v>
      </c>
      <c r="I236" s="4">
        <v>1.9571759259259257E-2</v>
      </c>
      <c r="J236" s="67">
        <v>3</v>
      </c>
      <c r="K236" s="62" t="s">
        <v>420</v>
      </c>
    </row>
    <row r="237" spans="2:11">
      <c r="B237" s="58">
        <v>4</v>
      </c>
      <c r="C237" s="68">
        <v>405</v>
      </c>
      <c r="D237" s="6" t="s">
        <v>65</v>
      </c>
      <c r="E237" s="6" t="s">
        <v>63</v>
      </c>
      <c r="F237" s="5">
        <v>1998</v>
      </c>
      <c r="G237" s="5" t="s">
        <v>13</v>
      </c>
      <c r="H237" s="6" t="s">
        <v>41</v>
      </c>
      <c r="I237" s="7">
        <v>2.2673611111111113E-2</v>
      </c>
      <c r="J237" s="68">
        <v>4</v>
      </c>
      <c r="K237" s="63" t="s">
        <v>421</v>
      </c>
    </row>
    <row r="238" spans="2:11">
      <c r="B238" s="57">
        <v>5</v>
      </c>
      <c r="C238" s="67">
        <v>403</v>
      </c>
      <c r="D238" s="3" t="s">
        <v>422</v>
      </c>
      <c r="E238" s="3" t="s">
        <v>423</v>
      </c>
      <c r="F238" s="2">
        <v>1994</v>
      </c>
      <c r="G238" s="2" t="s">
        <v>18</v>
      </c>
      <c r="H238" s="3" t="s">
        <v>25</v>
      </c>
      <c r="I238" s="4">
        <v>2.2743055555555555E-2</v>
      </c>
      <c r="J238" s="67">
        <v>5</v>
      </c>
      <c r="K238" s="62" t="s">
        <v>424</v>
      </c>
    </row>
    <row r="239" spans="2:11">
      <c r="B239" s="58">
        <v>6</v>
      </c>
      <c r="C239" s="68">
        <v>415</v>
      </c>
      <c r="D239" s="6" t="s">
        <v>425</v>
      </c>
      <c r="E239" s="6" t="s">
        <v>71</v>
      </c>
      <c r="F239" s="5">
        <v>1999</v>
      </c>
      <c r="G239" s="5" t="s">
        <v>18</v>
      </c>
      <c r="H239" s="6" t="s">
        <v>83</v>
      </c>
      <c r="I239" s="7">
        <v>2.3171296296296297E-2</v>
      </c>
      <c r="J239" s="68">
        <v>6</v>
      </c>
      <c r="K239" s="63" t="s">
        <v>426</v>
      </c>
    </row>
    <row r="240" spans="2:11">
      <c r="B240" s="57">
        <v>7</v>
      </c>
      <c r="C240" s="67">
        <v>426</v>
      </c>
      <c r="D240" s="3" t="s">
        <v>73</v>
      </c>
      <c r="E240" s="3" t="s">
        <v>69</v>
      </c>
      <c r="F240" s="2">
        <v>1996</v>
      </c>
      <c r="G240" s="2" t="s">
        <v>13</v>
      </c>
      <c r="H240" s="3" t="s">
        <v>111</v>
      </c>
      <c r="I240" s="4">
        <v>2.3576388888888893E-2</v>
      </c>
      <c r="J240" s="67">
        <v>7</v>
      </c>
      <c r="K240" s="62" t="s">
        <v>427</v>
      </c>
    </row>
    <row r="241" spans="2:11">
      <c r="B241" s="58">
        <v>8</v>
      </c>
      <c r="C241" s="68">
        <v>407</v>
      </c>
      <c r="D241" s="6" t="s">
        <v>428</v>
      </c>
      <c r="E241" s="6" t="s">
        <v>358</v>
      </c>
      <c r="F241" s="5">
        <v>1996</v>
      </c>
      <c r="G241" s="5" t="s">
        <v>31</v>
      </c>
      <c r="H241" s="6" t="s">
        <v>14</v>
      </c>
      <c r="I241" s="7">
        <v>2.3657407407407408E-2</v>
      </c>
      <c r="J241" s="68">
        <v>8</v>
      </c>
      <c r="K241" s="63" t="s">
        <v>390</v>
      </c>
    </row>
    <row r="242" spans="2:11">
      <c r="B242" s="57">
        <v>9</v>
      </c>
      <c r="C242" s="67">
        <v>430</v>
      </c>
      <c r="D242" s="3" t="s">
        <v>429</v>
      </c>
      <c r="E242" s="3" t="s">
        <v>430</v>
      </c>
      <c r="F242" s="2">
        <v>1997</v>
      </c>
      <c r="G242" s="2" t="s">
        <v>18</v>
      </c>
      <c r="H242" s="3" t="s">
        <v>83</v>
      </c>
      <c r="I242" s="4">
        <v>2.3993055555555556E-2</v>
      </c>
      <c r="J242" s="67">
        <v>9</v>
      </c>
      <c r="K242" s="62" t="s">
        <v>431</v>
      </c>
    </row>
    <row r="243" spans="2:11">
      <c r="B243" s="58">
        <v>10</v>
      </c>
      <c r="C243" s="68">
        <v>424</v>
      </c>
      <c r="D243" s="6" t="s">
        <v>432</v>
      </c>
      <c r="E243" s="6" t="s">
        <v>433</v>
      </c>
      <c r="F243" s="5">
        <v>1999</v>
      </c>
      <c r="G243" s="5" t="s">
        <v>13</v>
      </c>
      <c r="H243" s="6" t="s">
        <v>111</v>
      </c>
      <c r="I243" s="7">
        <v>2.5023148148148145E-2</v>
      </c>
      <c r="J243" s="68">
        <v>10</v>
      </c>
      <c r="K243" s="63" t="s">
        <v>434</v>
      </c>
    </row>
    <row r="244" spans="2:11">
      <c r="B244" s="57">
        <v>11</v>
      </c>
      <c r="C244" s="67">
        <v>423</v>
      </c>
      <c r="D244" s="3" t="s">
        <v>61</v>
      </c>
      <c r="E244" s="3" t="s">
        <v>62</v>
      </c>
      <c r="F244" s="2">
        <v>1994</v>
      </c>
      <c r="G244" s="2" t="s">
        <v>18</v>
      </c>
      <c r="H244" s="3" t="s">
        <v>25</v>
      </c>
      <c r="I244" s="4">
        <v>2.7164351851851853E-2</v>
      </c>
      <c r="J244" s="67">
        <v>11</v>
      </c>
      <c r="K244" s="62" t="s">
        <v>435</v>
      </c>
    </row>
    <row r="245" spans="2:11">
      <c r="B245" s="58">
        <v>12</v>
      </c>
      <c r="C245" s="68">
        <v>421</v>
      </c>
      <c r="D245" s="6" t="s">
        <v>436</v>
      </c>
      <c r="E245" s="6" t="s">
        <v>66</v>
      </c>
      <c r="F245" s="5">
        <v>1999</v>
      </c>
      <c r="G245" s="5" t="s">
        <v>13</v>
      </c>
      <c r="H245" s="6" t="s">
        <v>111</v>
      </c>
      <c r="I245" s="7">
        <v>2.8483796296296295E-2</v>
      </c>
      <c r="J245" s="68">
        <v>12</v>
      </c>
      <c r="K245" s="63" t="s">
        <v>437</v>
      </c>
    </row>
    <row r="246" spans="2:11" ht="25.5">
      <c r="B246" s="57">
        <v>13</v>
      </c>
      <c r="C246" s="67">
        <v>432</v>
      </c>
      <c r="D246" s="3" t="s">
        <v>438</v>
      </c>
      <c r="E246" s="3" t="s">
        <v>66</v>
      </c>
      <c r="F246" s="2">
        <v>0</v>
      </c>
      <c r="G246" s="2"/>
      <c r="H246" s="3" t="s">
        <v>77</v>
      </c>
      <c r="I246" s="4">
        <v>3.2326388888888884E-2</v>
      </c>
      <c r="J246" s="67">
        <v>13</v>
      </c>
      <c r="K246" s="62" t="s">
        <v>439</v>
      </c>
    </row>
    <row r="247" spans="2:11">
      <c r="B247" s="58">
        <v>14</v>
      </c>
      <c r="C247" s="68">
        <v>436</v>
      </c>
      <c r="D247" s="6" t="s">
        <v>70</v>
      </c>
      <c r="E247" s="6" t="s">
        <v>71</v>
      </c>
      <c r="F247" s="5">
        <v>1999</v>
      </c>
      <c r="G247" s="5"/>
      <c r="H247" s="6" t="s">
        <v>52</v>
      </c>
      <c r="I247" s="7">
        <v>3.3414351851851855E-2</v>
      </c>
      <c r="J247" s="68">
        <v>14</v>
      </c>
      <c r="K247" s="63" t="s">
        <v>440</v>
      </c>
    </row>
    <row r="248" spans="2:11">
      <c r="B248" s="57">
        <v>15</v>
      </c>
      <c r="C248" s="67">
        <v>435</v>
      </c>
      <c r="D248" s="3" t="s">
        <v>441</v>
      </c>
      <c r="E248" s="3" t="s">
        <v>72</v>
      </c>
      <c r="F248" s="2">
        <v>1997</v>
      </c>
      <c r="G248" s="2"/>
      <c r="H248" s="3" t="s">
        <v>275</v>
      </c>
      <c r="I248" s="4">
        <v>3.4143518518518517E-2</v>
      </c>
      <c r="J248" s="67">
        <v>15</v>
      </c>
      <c r="K248" s="62" t="s">
        <v>442</v>
      </c>
    </row>
    <row r="249" spans="2:11">
      <c r="B249" s="58">
        <v>16</v>
      </c>
      <c r="C249" s="68">
        <v>434</v>
      </c>
      <c r="D249" s="6" t="s">
        <v>443</v>
      </c>
      <c r="E249" s="6" t="s">
        <v>68</v>
      </c>
      <c r="F249" s="5">
        <v>1997</v>
      </c>
      <c r="G249" s="5"/>
      <c r="H249" s="6" t="s">
        <v>275</v>
      </c>
      <c r="I249" s="7">
        <v>3.4351851851851849E-2</v>
      </c>
      <c r="J249" s="68">
        <v>16</v>
      </c>
      <c r="K249" s="63" t="s">
        <v>444</v>
      </c>
    </row>
    <row r="250" spans="2:11">
      <c r="B250" s="57">
        <v>17</v>
      </c>
      <c r="C250" s="67">
        <v>433</v>
      </c>
      <c r="D250" s="3" t="s">
        <v>445</v>
      </c>
      <c r="E250" s="3" t="s">
        <v>68</v>
      </c>
      <c r="F250" s="2">
        <v>1996</v>
      </c>
      <c r="G250" s="2"/>
      <c r="H250" s="3" t="s">
        <v>275</v>
      </c>
      <c r="I250" s="4">
        <v>3.498842592592593E-2</v>
      </c>
      <c r="J250" s="67">
        <v>17</v>
      </c>
      <c r="K250" s="62" t="s">
        <v>446</v>
      </c>
    </row>
    <row r="251" spans="2:11">
      <c r="B251" s="58">
        <v>18</v>
      </c>
      <c r="C251" s="68">
        <v>402</v>
      </c>
      <c r="D251" s="6" t="s">
        <v>447</v>
      </c>
      <c r="E251" s="6" t="s">
        <v>62</v>
      </c>
      <c r="F251" s="5">
        <v>1995</v>
      </c>
      <c r="G251" s="5"/>
      <c r="H251" s="6" t="s">
        <v>10</v>
      </c>
      <c r="I251" s="7">
        <v>3.5914351851851857E-2</v>
      </c>
      <c r="J251" s="68">
        <v>18</v>
      </c>
      <c r="K251" s="63" t="s">
        <v>448</v>
      </c>
    </row>
    <row r="252" spans="2:11">
      <c r="B252" s="57">
        <v>19</v>
      </c>
      <c r="C252" s="67">
        <v>420</v>
      </c>
      <c r="D252" s="3" t="s">
        <v>449</v>
      </c>
      <c r="E252" s="3" t="s">
        <v>72</v>
      </c>
      <c r="F252" s="2">
        <v>1999</v>
      </c>
      <c r="G252" s="2" t="s">
        <v>31</v>
      </c>
      <c r="H252" s="3" t="s">
        <v>111</v>
      </c>
      <c r="I252" s="4">
        <v>3.8032407407407411E-2</v>
      </c>
      <c r="J252" s="67">
        <v>19</v>
      </c>
      <c r="K252" s="62" t="s">
        <v>450</v>
      </c>
    </row>
    <row r="253" spans="2:11">
      <c r="B253" s="58">
        <v>20</v>
      </c>
      <c r="C253" s="68">
        <v>404</v>
      </c>
      <c r="D253" s="6" t="s">
        <v>451</v>
      </c>
      <c r="E253" s="6" t="s">
        <v>375</v>
      </c>
      <c r="F253" s="5">
        <v>1997</v>
      </c>
      <c r="G253" s="5"/>
      <c r="H253" s="6" t="s">
        <v>10</v>
      </c>
      <c r="I253" s="7">
        <v>3.8252314814814815E-2</v>
      </c>
      <c r="J253" s="68">
        <v>20</v>
      </c>
      <c r="K253" s="63" t="s">
        <v>452</v>
      </c>
    </row>
    <row r="254" spans="2:11" ht="25.5">
      <c r="B254" s="57">
        <v>21</v>
      </c>
      <c r="C254" s="67">
        <v>419</v>
      </c>
      <c r="D254" s="3" t="s">
        <v>453</v>
      </c>
      <c r="E254" s="3" t="s">
        <v>75</v>
      </c>
      <c r="F254" s="2">
        <v>0</v>
      </c>
      <c r="G254" s="2"/>
      <c r="H254" s="3" t="s">
        <v>77</v>
      </c>
      <c r="I254" s="4">
        <v>3.8854166666666669E-2</v>
      </c>
      <c r="J254" s="67">
        <v>21</v>
      </c>
      <c r="K254" s="62" t="s">
        <v>454</v>
      </c>
    </row>
    <row r="255" spans="2:11">
      <c r="B255" s="58">
        <v>22</v>
      </c>
      <c r="C255" s="68">
        <v>406</v>
      </c>
      <c r="D255" s="6" t="s">
        <v>455</v>
      </c>
      <c r="E255" s="6" t="s">
        <v>387</v>
      </c>
      <c r="F255" s="5">
        <v>1995</v>
      </c>
      <c r="G255" s="5" t="s">
        <v>40</v>
      </c>
      <c r="H255" s="6" t="s">
        <v>25</v>
      </c>
      <c r="I255" s="7">
        <v>4.0347222222222222E-2</v>
      </c>
      <c r="J255" s="68">
        <v>22</v>
      </c>
      <c r="K255" s="63" t="s">
        <v>456</v>
      </c>
    </row>
    <row r="256" spans="2:11">
      <c r="B256" s="57">
        <v>23</v>
      </c>
      <c r="C256" s="67">
        <v>429</v>
      </c>
      <c r="D256" s="3" t="s">
        <v>457</v>
      </c>
      <c r="E256" s="3" t="s">
        <v>458</v>
      </c>
      <c r="F256" s="2">
        <v>1998</v>
      </c>
      <c r="G256" s="2"/>
      <c r="H256" s="3" t="s">
        <v>10</v>
      </c>
      <c r="I256" s="4">
        <v>4.9560185185185186E-2</v>
      </c>
      <c r="J256" s="67">
        <v>23</v>
      </c>
      <c r="K256" s="62" t="s">
        <v>459</v>
      </c>
    </row>
    <row r="257" spans="2:11">
      <c r="B257" s="58">
        <v>24</v>
      </c>
      <c r="C257" s="68">
        <v>431</v>
      </c>
      <c r="D257" s="6" t="s">
        <v>74</v>
      </c>
      <c r="E257" s="6" t="s">
        <v>63</v>
      </c>
      <c r="F257" s="5">
        <v>1998</v>
      </c>
      <c r="G257" s="5"/>
      <c r="H257" s="6" t="s">
        <v>10</v>
      </c>
      <c r="I257" s="7">
        <v>5.0462962962962959E-2</v>
      </c>
      <c r="J257" s="68">
        <v>24</v>
      </c>
      <c r="K257" s="63" t="s">
        <v>460</v>
      </c>
    </row>
    <row r="258" spans="2:11">
      <c r="B258" s="57">
        <v>25</v>
      </c>
      <c r="C258" s="67">
        <v>416</v>
      </c>
      <c r="D258" s="3" t="s">
        <v>461</v>
      </c>
      <c r="E258" s="3" t="s">
        <v>63</v>
      </c>
      <c r="F258" s="2">
        <v>1999</v>
      </c>
      <c r="G258" s="2" t="s">
        <v>40</v>
      </c>
      <c r="H258" s="3" t="s">
        <v>119</v>
      </c>
      <c r="I258" s="4">
        <v>7.6006944444444446E-2</v>
      </c>
      <c r="J258" s="67">
        <v>25</v>
      </c>
      <c r="K258" s="62" t="s">
        <v>462</v>
      </c>
    </row>
    <row r="259" spans="2:11">
      <c r="B259" s="58">
        <v>26</v>
      </c>
      <c r="C259" s="68">
        <v>418</v>
      </c>
      <c r="D259" s="6" t="s">
        <v>463</v>
      </c>
      <c r="E259" s="6" t="s">
        <v>375</v>
      </c>
      <c r="F259" s="5">
        <v>1997</v>
      </c>
      <c r="G259" s="5" t="s">
        <v>13</v>
      </c>
      <c r="H259" s="6" t="s">
        <v>119</v>
      </c>
      <c r="I259" s="5" t="s">
        <v>35</v>
      </c>
      <c r="J259" s="68"/>
      <c r="K259" s="63"/>
    </row>
    <row r="260" spans="2:11">
      <c r="B260" s="57">
        <v>27</v>
      </c>
      <c r="C260" s="67">
        <v>425</v>
      </c>
      <c r="D260" s="3" t="s">
        <v>464</v>
      </c>
      <c r="E260" s="3" t="s">
        <v>383</v>
      </c>
      <c r="F260" s="2">
        <v>1996</v>
      </c>
      <c r="G260" s="2"/>
      <c r="H260" s="3" t="s">
        <v>10</v>
      </c>
      <c r="I260" s="2" t="s">
        <v>35</v>
      </c>
      <c r="J260" s="67"/>
      <c r="K260" s="62"/>
    </row>
    <row r="261" spans="2:11" ht="15.75" thickBot="1">
      <c r="B261" s="61">
        <v>28</v>
      </c>
      <c r="C261" s="71">
        <v>422</v>
      </c>
      <c r="D261" s="19" t="s">
        <v>465</v>
      </c>
      <c r="E261" s="19" t="s">
        <v>466</v>
      </c>
      <c r="F261" s="18">
        <v>1996</v>
      </c>
      <c r="G261" s="18" t="s">
        <v>31</v>
      </c>
      <c r="H261" s="19" t="s">
        <v>119</v>
      </c>
      <c r="I261" s="18" t="s">
        <v>35</v>
      </c>
      <c r="J261" s="71"/>
      <c r="K261" s="90"/>
    </row>
    <row r="265" spans="2:11">
      <c r="D265" s="91" t="s">
        <v>478</v>
      </c>
      <c r="I265" t="s">
        <v>480</v>
      </c>
    </row>
    <row r="267" spans="2:11">
      <c r="D267" s="91" t="s">
        <v>479</v>
      </c>
      <c r="I267" t="s">
        <v>481</v>
      </c>
    </row>
    <row r="278" spans="5:11">
      <c r="G278" s="45"/>
      <c r="K278" s="65"/>
    </row>
    <row r="279" spans="5:11">
      <c r="G279" s="45"/>
      <c r="K279" s="65"/>
    </row>
    <row r="280" spans="5:11">
      <c r="G280" s="49"/>
      <c r="K280" s="66"/>
    </row>
    <row r="281" spans="5:11" ht="15.75">
      <c r="E281" s="75" t="s">
        <v>477</v>
      </c>
      <c r="F281" s="75"/>
      <c r="G281" s="75"/>
      <c r="H281" s="75"/>
      <c r="I281" s="75"/>
      <c r="K281" s="66"/>
    </row>
    <row r="282" spans="5:11" ht="15.75" thickBot="1">
      <c r="G282" s="49"/>
      <c r="K282" s="66"/>
    </row>
    <row r="283" spans="5:11" ht="26.25" thickBot="1">
      <c r="H283" s="54" t="s">
        <v>6</v>
      </c>
      <c r="I283" s="55" t="s">
        <v>467</v>
      </c>
      <c r="J283" s="56" t="s">
        <v>468</v>
      </c>
    </row>
    <row r="284" spans="5:11">
      <c r="H284" s="37" t="s">
        <v>83</v>
      </c>
      <c r="I284" s="38">
        <v>825</v>
      </c>
      <c r="J284" s="39">
        <v>1</v>
      </c>
    </row>
    <row r="285" spans="5:11">
      <c r="H285" s="42" t="s">
        <v>14</v>
      </c>
      <c r="I285" s="43">
        <v>669</v>
      </c>
      <c r="J285" s="44">
        <v>2</v>
      </c>
    </row>
    <row r="286" spans="5:11">
      <c r="H286" s="37" t="s">
        <v>25</v>
      </c>
      <c r="I286" s="38">
        <v>609</v>
      </c>
      <c r="J286" s="39">
        <v>3</v>
      </c>
    </row>
    <row r="287" spans="5:11">
      <c r="H287" s="42" t="s">
        <v>15</v>
      </c>
      <c r="I287" s="43">
        <v>579</v>
      </c>
      <c r="J287" s="44">
        <v>4</v>
      </c>
    </row>
    <row r="288" spans="5:11">
      <c r="H288" s="37" t="s">
        <v>10</v>
      </c>
      <c r="I288" s="38">
        <v>564</v>
      </c>
      <c r="J288" s="39">
        <v>5</v>
      </c>
    </row>
    <row r="289" spans="8:10" ht="25.5">
      <c r="H289" s="42" t="s">
        <v>77</v>
      </c>
      <c r="I289" s="43">
        <v>538</v>
      </c>
      <c r="J289" s="44">
        <v>6</v>
      </c>
    </row>
    <row r="290" spans="8:10">
      <c r="H290" s="37" t="s">
        <v>119</v>
      </c>
      <c r="I290" s="38">
        <v>462</v>
      </c>
      <c r="J290" s="39">
        <v>7</v>
      </c>
    </row>
    <row r="291" spans="8:10">
      <c r="H291" s="42" t="s">
        <v>111</v>
      </c>
      <c r="I291" s="43">
        <v>426</v>
      </c>
      <c r="J291" s="44">
        <v>8</v>
      </c>
    </row>
    <row r="292" spans="8:10" ht="25.5">
      <c r="H292" s="37" t="s">
        <v>94</v>
      </c>
      <c r="I292" s="38">
        <v>245</v>
      </c>
      <c r="J292" s="39">
        <v>9</v>
      </c>
    </row>
    <row r="293" spans="8:10">
      <c r="H293" s="42" t="s">
        <v>21</v>
      </c>
      <c r="I293" s="43">
        <v>229</v>
      </c>
      <c r="J293" s="44">
        <v>10</v>
      </c>
    </row>
    <row r="294" spans="8:10">
      <c r="H294" s="37" t="s">
        <v>39</v>
      </c>
      <c r="I294" s="38">
        <v>200</v>
      </c>
      <c r="J294" s="39">
        <v>11</v>
      </c>
    </row>
    <row r="295" spans="8:10">
      <c r="H295" s="42" t="s">
        <v>79</v>
      </c>
      <c r="I295" s="43">
        <v>186</v>
      </c>
      <c r="J295" s="44">
        <v>12</v>
      </c>
    </row>
    <row r="296" spans="8:10">
      <c r="H296" s="37" t="s">
        <v>275</v>
      </c>
      <c r="I296" s="38">
        <v>124</v>
      </c>
      <c r="J296" s="39">
        <v>13</v>
      </c>
    </row>
    <row r="297" spans="8:10">
      <c r="H297" s="42" t="s">
        <v>52</v>
      </c>
      <c r="I297" s="43">
        <v>117</v>
      </c>
      <c r="J297" s="44">
        <v>14</v>
      </c>
    </row>
    <row r="298" spans="8:10">
      <c r="H298" s="46" t="s">
        <v>19</v>
      </c>
      <c r="I298" s="47">
        <v>107</v>
      </c>
      <c r="J298" s="48">
        <v>15</v>
      </c>
    </row>
    <row r="299" spans="8:10">
      <c r="H299" s="42" t="s">
        <v>348</v>
      </c>
      <c r="I299" s="43">
        <v>97</v>
      </c>
      <c r="J299" s="44">
        <v>16</v>
      </c>
    </row>
    <row r="300" spans="8:10">
      <c r="H300" s="46" t="s">
        <v>64</v>
      </c>
      <c r="I300" s="47">
        <v>87</v>
      </c>
      <c r="J300" s="48">
        <v>17</v>
      </c>
    </row>
    <row r="301" spans="8:10" ht="38.25">
      <c r="H301" s="42" t="s">
        <v>191</v>
      </c>
      <c r="I301" s="43">
        <v>83</v>
      </c>
      <c r="J301" s="44">
        <v>18</v>
      </c>
    </row>
    <row r="302" spans="8:10">
      <c r="H302" s="46" t="s">
        <v>370</v>
      </c>
      <c r="I302" s="47">
        <v>74</v>
      </c>
      <c r="J302" s="48">
        <v>19</v>
      </c>
    </row>
    <row r="303" spans="8:10">
      <c r="H303" s="42" t="s">
        <v>60</v>
      </c>
      <c r="I303" s="43">
        <v>70</v>
      </c>
      <c r="J303" s="44">
        <v>20</v>
      </c>
    </row>
    <row r="304" spans="8:10" ht="15.75" thickBot="1">
      <c r="H304" s="50" t="s">
        <v>41</v>
      </c>
      <c r="I304" s="51">
        <v>47</v>
      </c>
      <c r="J304" s="52">
        <v>21</v>
      </c>
    </row>
    <row r="307" spans="4:9">
      <c r="D307" s="91" t="s">
        <v>478</v>
      </c>
      <c r="I307" t="s">
        <v>480</v>
      </c>
    </row>
    <row r="309" spans="4:9">
      <c r="D309" s="91" t="s">
        <v>479</v>
      </c>
      <c r="I309" t="s">
        <v>481</v>
      </c>
    </row>
  </sheetData>
  <mergeCells count="9">
    <mergeCell ref="B6:C6"/>
    <mergeCell ref="B94:C94"/>
    <mergeCell ref="B190:C190"/>
    <mergeCell ref="B232:C232"/>
    <mergeCell ref="D5:I5"/>
    <mergeCell ref="E281:I281"/>
    <mergeCell ref="D2:J2"/>
    <mergeCell ref="D1:J1"/>
    <mergeCell ref="D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Очки</vt:lpstr>
      <vt:lpstr>Результаты</vt:lpstr>
    </vt:vector>
  </TitlesOfParts>
  <Company>ССО МИФИ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Ермаченков Алексей</dc:creator>
  <cp:lastModifiedBy>VZ</cp:lastModifiedBy>
  <cp:lastPrinted>2018-03-22T08:00:44Z</cp:lastPrinted>
  <dcterms:created xsi:type="dcterms:W3CDTF">2017-02-23T13:33:18Z</dcterms:created>
  <dcterms:modified xsi:type="dcterms:W3CDTF">2018-03-22T08:05:56Z</dcterms:modified>
</cp:coreProperties>
</file>